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1660" windowHeight="5025" activeTab="0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<sst xmlns="http://schemas.openxmlformats.org/spreadsheetml/2006/main" count="551" uniqueCount="185">
  <si>
    <t>Name</t>
  </si>
  <si>
    <t>∑</t>
  </si>
  <si>
    <t>Pkte</t>
  </si>
  <si>
    <t>Pl.</t>
  </si>
  <si>
    <t>MSC Heiligenhaus</t>
  </si>
  <si>
    <t>MSC Höfen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</si>
  <si>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</si>
  <si>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</si>
  <si>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</si>
  <si>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</si>
  <si>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</si>
  <si>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</si>
  <si>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</si>
  <si>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Homfeld, Jan</t>
  </si>
  <si>
    <t>Schaffrath, Timo</t>
  </si>
  <si>
    <t>Alzer, Niklas</t>
  </si>
  <si>
    <t>Stops, Luca</t>
  </si>
  <si>
    <t>Conrads, Dennis</t>
  </si>
  <si>
    <t>Schneider, Angelina</t>
  </si>
  <si>
    <t xml:space="preserve"> MSC Eilendorf</t>
  </si>
  <si>
    <t>Kleinschmidt, Lenard</t>
  </si>
  <si>
    <t>Fragstein, Lars</t>
  </si>
  <si>
    <t>Kaußen, Tim</t>
  </si>
  <si>
    <t>Weyler, Tizian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</si>
  <si>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</si>
  <si>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</si>
  <si>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</si>
  <si>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</si>
  <si>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</si>
  <si>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</si>
  <si>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</si>
  <si>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MSC Eilendorf</t>
  </si>
  <si>
    <t>AC Radevormwald</t>
  </si>
  <si>
    <t>Holländer, Lotta Marie-Lee</t>
  </si>
  <si>
    <t>Schlenter, Lukas</t>
  </si>
  <si>
    <t>Weis, Felix</t>
  </si>
  <si>
    <t>Hakes, Henry</t>
  </si>
  <si>
    <t>Buchholz, Lars</t>
  </si>
  <si>
    <t>Wienold, Jan</t>
  </si>
  <si>
    <t>Schneider, Lucia</t>
  </si>
  <si>
    <t xml:space="preserve"> MSC Heiligenhaus</t>
  </si>
  <si>
    <t xml:space="preserve"> MSC Neviges-Tönisheide</t>
  </si>
  <si>
    <t xml:space="preserve"> AMC Krefeld</t>
  </si>
  <si>
    <t xml:space="preserve"> AMC Siegburg</t>
  </si>
  <si>
    <t xml:space="preserve"> MSC Nümbrecht</t>
  </si>
  <si>
    <t xml:space="preserve"> RC Rheinhausen</t>
  </si>
  <si>
    <t xml:space="preserve"> MSC Höfen</t>
  </si>
  <si>
    <t xml:space="preserve"> Wuppertaler TC</t>
  </si>
  <si>
    <t xml:space="preserve"> AC Radevormwald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</si>
  <si>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</si>
  <si>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</si>
  <si>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</si>
  <si>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</si>
  <si>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</si>
  <si>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</si>
  <si>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</si>
  <si>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Kilgenstein, Luca</t>
  </si>
  <si>
    <t>Reiswich, Niklas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</si>
  <si>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</si>
  <si>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</si>
  <si>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</si>
  <si>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</si>
  <si>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</si>
  <si>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</si>
  <si>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</si>
  <si>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</si>
  <si>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</si>
  <si>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</si>
  <si>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</si>
  <si>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</si>
  <si>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</si>
  <si>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</si>
  <si>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</si>
  <si>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</si>
  <si>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</si>
  <si>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</si>
  <si>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</si>
  <si>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</si>
  <si>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</si>
  <si>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</si>
  <si>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</si>
  <si>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</si>
  <si>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</si>
  <si>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</si>
  <si>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</si>
  <si>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</si>
  <si>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</si>
  <si>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</si>
  <si>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MSC Neviges-Tönnisheide</t>
  </si>
  <si>
    <t>RC Rheinhausen</t>
  </si>
  <si>
    <t>Schäfer, Daniel</t>
  </si>
  <si>
    <t>Alminario, Marc Anthony</t>
  </si>
  <si>
    <t>Rothe, Jasper</t>
  </si>
  <si>
    <t>Kaklamanis, Stefania</t>
  </si>
  <si>
    <t>Ternes, Colin</t>
  </si>
  <si>
    <t>Bandiera, Salvatore</t>
  </si>
  <si>
    <t>Kamerovic, Martin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</si>
  <si>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</si>
  <si>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</si>
  <si>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</si>
  <si>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</si>
  <si>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</si>
  <si>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</si>
  <si>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</si>
  <si>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</si>
  <si>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</si>
  <si>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</si>
  <si>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</si>
  <si>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</si>
  <si>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</si>
  <si>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01.05.</t>
  </si>
  <si>
    <t xml:space="preserve"> MSC Neviges-Tönnisheide</t>
  </si>
  <si>
    <t xml:space="preserve"> KSC Wülfrath</t>
  </si>
  <si>
    <t xml:space="preserve"> 25.02.2018</t>
  </si>
  <si>
    <t xml:space="preserve"> 11.03.2018</t>
  </si>
  <si>
    <t xml:space="preserve"> 15.04.2018</t>
  </si>
  <si>
    <t xml:space="preserve"> 22.04.2018</t>
  </si>
  <si>
    <t xml:space="preserve"> 01.05.2018</t>
  </si>
  <si>
    <t xml:space="preserve"> 06.05.2018</t>
  </si>
  <si>
    <t xml:space="preserve"> 10.06.2018</t>
  </si>
  <si>
    <t xml:space="preserve"> 17.06.2018</t>
  </si>
  <si>
    <t xml:space="preserve"> 24.06.2018</t>
  </si>
  <si>
    <t xml:space="preserve"> 01.07.2018</t>
  </si>
  <si>
    <t xml:space="preserve"> 02.09.2018</t>
  </si>
  <si>
    <t xml:space="preserve"> 09.09.2018</t>
  </si>
  <si>
    <t xml:space="preserve"> 16.09.2018</t>
  </si>
  <si>
    <t>25.02.</t>
  </si>
  <si>
    <t>11.03.</t>
  </si>
  <si>
    <t>15.04.</t>
  </si>
  <si>
    <t>22.04.</t>
  </si>
  <si>
    <t>06.05.</t>
  </si>
  <si>
    <t>10.06.</t>
  </si>
  <si>
    <t>17.06.</t>
  </si>
  <si>
    <t>24.06.</t>
  </si>
  <si>
    <t>01.07.</t>
  </si>
  <si>
    <t>02.09.</t>
  </si>
  <si>
    <t>09.09.</t>
  </si>
  <si>
    <t>16.09.</t>
  </si>
  <si>
    <r>
      <t xml:space="preserve">   </t>
    </r>
    <r>
      <rPr>
        <sz val="28"/>
        <rFont val="Arial"/>
        <family val="2"/>
      </rPr>
      <t>K1 - 2018</t>
    </r>
  </si>
  <si>
    <r>
      <t xml:space="preserve">   </t>
    </r>
    <r>
      <rPr>
        <sz val="28"/>
        <rFont val="Arial"/>
        <family val="2"/>
      </rPr>
      <t>K2 - 2018</t>
    </r>
  </si>
  <si>
    <r>
      <t xml:space="preserve">   </t>
    </r>
    <r>
      <rPr>
        <sz val="28"/>
        <rFont val="Arial"/>
        <family val="2"/>
      </rPr>
      <t>K3 - 2018</t>
    </r>
  </si>
  <si>
    <r>
      <t xml:space="preserve">   </t>
    </r>
    <r>
      <rPr>
        <sz val="28"/>
        <rFont val="Arial"/>
        <family val="2"/>
      </rPr>
      <t>K4 - 2018</t>
    </r>
  </si>
  <si>
    <r>
      <t xml:space="preserve">   </t>
    </r>
    <r>
      <rPr>
        <sz val="28"/>
        <rFont val="Arial"/>
        <family val="2"/>
      </rPr>
      <t>K5 - 2018</t>
    </r>
  </si>
  <si>
    <t>Mannschaften
2018</t>
  </si>
  <si>
    <t xml:space="preserve"> 08.07.2018</t>
  </si>
  <si>
    <t xml:space="preserve"> MSC Wahlscheid</t>
  </si>
  <si>
    <t>08.07.</t>
  </si>
  <si>
    <t xml:space="preserve"> Msc Wahlscheid</t>
  </si>
  <si>
    <t>Koll, Marcel</t>
  </si>
  <si>
    <t>Feige, Florian Clemens David</t>
  </si>
  <si>
    <t>Breda, Roland</t>
  </si>
  <si>
    <t>Di Pietro, Matteo</t>
  </si>
  <si>
    <t>Temiz, Yagan Aslan</t>
  </si>
  <si>
    <t>Elia, Alessandro</t>
  </si>
  <si>
    <t>Grewe, Maria</t>
  </si>
  <si>
    <t>Schaus Noah</t>
  </si>
  <si>
    <t>Schmiddem, Fabian</t>
  </si>
  <si>
    <t>Elia, Fabrizio</t>
  </si>
  <si>
    <t>Grewe, Luise</t>
  </si>
  <si>
    <t>Gladki, Maximilian</t>
  </si>
  <si>
    <t>Morasch, Lennart</t>
  </si>
  <si>
    <t>Giese, Florian</t>
  </si>
  <si>
    <t>Finders, Marco</t>
  </si>
  <si>
    <t>Kaulen, Alina</t>
  </si>
  <si>
    <t>Schröder, Thomas</t>
  </si>
  <si>
    <t>Krantz, Simon</t>
  </si>
  <si>
    <t>KSC Wülfrath</t>
  </si>
  <si>
    <t>Förster, Klara</t>
  </si>
  <si>
    <t>Drange, Joelina</t>
  </si>
  <si>
    <t>Schmitz, Nick</t>
  </si>
  <si>
    <t>Königstein, Dustyn</t>
  </si>
  <si>
    <t>Rodriguez von Allwörden, Ian</t>
  </si>
  <si>
    <t>Thimm, Titus</t>
  </si>
  <si>
    <t>PSV Essen</t>
  </si>
  <si>
    <t>Wheeler Oliver</t>
  </si>
  <si>
    <t>Groß, Nikolai</t>
  </si>
  <si>
    <t>Kugland, Simon</t>
  </si>
  <si>
    <t>Haase, Taylor</t>
  </si>
  <si>
    <t>Rittel, Ronja</t>
  </si>
  <si>
    <t>Krecke, Jan</t>
  </si>
  <si>
    <t>Litgen, Lisa</t>
  </si>
  <si>
    <t>Lotter, Elias</t>
  </si>
  <si>
    <t>Küsters, Kathrin</t>
  </si>
  <si>
    <t>Küsters, Patrick</t>
  </si>
  <si>
    <t>Baginski, Jonas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</si>
</sst>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2" fontId="44" fillId="35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1" fontId="44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2" fillId="34" borderId="10" xfId="0" applyNumberFormat="1" applyFont="1" applyFill="1" applyBorder="1" applyAlignment="1">
      <alignment horizontal="center"/>
    </xf>
    <xf numFmtId="2" fontId="32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4" fillId="34" borderId="10" xfId="0" applyFont="1" applyFill="1" applyBorder="1" applyAlignment="1">
      <alignment horizontal="center" textRotation="90"/>
    </xf>
    <xf numFmtId="14" fontId="44" fillId="34" borderId="10" xfId="0" applyNumberFormat="1" applyFont="1" applyFill="1" applyBorder="1" applyAlignment="1">
      <alignment horizontal="center" textRotation="90"/>
    </xf>
    <xf numFmtId="0" fontId="44" fillId="35" borderId="10" xfId="0" applyFont="1" applyFill="1" applyBorder="1" applyAlignment="1">
      <alignment horizontal="center" textRotation="90"/>
    </xf>
    <xf numFmtId="14" fontId="44" fillId="35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E17"/>
  <sheetViews>
    <sheetView tabSelected="1"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20.140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</cols>
  <sheetData>
    <row r="1" spans="1:31" ht="15">
      <c r="A1" s="48"/>
      <c r="B1" s="49"/>
      <c r="C1" s="50"/>
      <c r="D1" s="46" t="s">
        <v>97</v>
      </c>
      <c r="E1" s="46"/>
      <c r="F1" s="47" t="s">
        <v>98</v>
      </c>
      <c r="G1" s="47"/>
      <c r="H1" s="46" t="s">
        <v>99</v>
      </c>
      <c r="I1" s="46"/>
      <c r="J1" s="47" t="s">
        <v>100</v>
      </c>
      <c r="K1" s="47"/>
      <c r="L1" s="51" t="s">
        <v>101</v>
      </c>
      <c r="M1" s="51"/>
      <c r="N1" s="47" t="s">
        <v>102</v>
      </c>
      <c r="O1" s="47"/>
      <c r="P1" s="46" t="s">
        <v>103</v>
      </c>
      <c r="Q1" s="46"/>
      <c r="R1" s="47" t="s">
        <v>104</v>
      </c>
      <c r="S1" s="47"/>
      <c r="T1" s="46" t="s">
        <v>105</v>
      </c>
      <c r="U1" s="46"/>
      <c r="V1" s="47" t="s">
        <v>106</v>
      </c>
      <c r="W1" s="47"/>
      <c r="X1" s="46" t="s">
        <v>107</v>
      </c>
      <c r="Y1" s="46"/>
      <c r="Z1" s="47" t="s">
        <v>108</v>
      </c>
      <c r="AA1" s="47"/>
      <c r="AB1" s="46" t="s">
        <v>109</v>
      </c>
      <c r="AC1" s="46"/>
      <c r="AD1" s="47" t="s">
        <v>108</v>
      </c>
      <c r="AE1" s="47"/>
    </row>
    <row r="2" spans="1:31" ht="108.75" customHeight="1">
      <c r="A2" s="21"/>
      <c r="B2" s="22" t="s">
        <v>138</v>
      </c>
      <c r="C2" s="23"/>
      <c r="D2" s="35" t="s">
        <v>41</v>
      </c>
      <c r="E2" s="36" t="s">
        <v>113</v>
      </c>
      <c r="F2" s="37" t="s">
        <v>41</v>
      </c>
      <c r="G2" s="38" t="s">
        <v>114</v>
      </c>
      <c r="H2" s="35" t="s">
        <v>19</v>
      </c>
      <c r="I2" s="36" t="s">
        <v>115</v>
      </c>
      <c r="J2" s="37" t="s">
        <v>40</v>
      </c>
      <c r="K2" s="38" t="s">
        <v>116</v>
      </c>
      <c r="L2" s="35" t="s">
        <v>41</v>
      </c>
      <c r="M2" s="36" t="s">
        <v>117</v>
      </c>
      <c r="N2" s="37" t="s">
        <v>42</v>
      </c>
      <c r="O2" s="38" t="s">
        <v>118</v>
      </c>
      <c r="P2" s="36" t="s">
        <v>45</v>
      </c>
      <c r="Q2" s="36" t="s">
        <v>119</v>
      </c>
      <c r="R2" s="37" t="s">
        <v>43</v>
      </c>
      <c r="S2" s="38" t="s">
        <v>120</v>
      </c>
      <c r="T2" s="36" t="s">
        <v>112</v>
      </c>
      <c r="U2" s="36" t="s">
        <v>121</v>
      </c>
      <c r="V2" s="37" t="s">
        <v>145</v>
      </c>
      <c r="W2" s="38" t="s">
        <v>122</v>
      </c>
      <c r="X2" s="35" t="s">
        <v>47</v>
      </c>
      <c r="Y2" s="36" t="s">
        <v>144</v>
      </c>
      <c r="Z2" s="37" t="s">
        <v>44</v>
      </c>
      <c r="AA2" s="38" t="s">
        <v>123</v>
      </c>
      <c r="AB2" s="35" t="s">
        <v>46</v>
      </c>
      <c r="AC2" s="36" t="s">
        <v>124</v>
      </c>
      <c r="AD2" s="37" t="s">
        <v>48</v>
      </c>
      <c r="AE2" s="38" t="s">
        <v>125</v>
      </c>
    </row>
    <row r="3" spans="1:31" ht="1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</row>
    <row r="4" spans="1:31" ht="15">
      <c r="A4" s="24">
        <v>1</v>
      </c>
      <c r="B4" s="13" t="s">
        <v>148</v>
      </c>
      <c r="C4" s="8">
        <f>SUM(D4,F4,H4,J4,L4,N4,P4,R4,T4,V4,X4,Z4,AB4)</f>
        <v>46.33</v>
      </c>
      <c r="D4" s="11">
        <f>IF(E4&gt;0,INT(((COUNTIF(E$4:E$78,"&gt;0")-E4)*10/COUNTIF(E$4:E$78,"&gt;0"))*100)/100,"")</f>
        <v>7.5</v>
      </c>
      <c r="E4" s="9">
        <v>1</v>
      </c>
      <c r="F4" s="12">
        <f>IF(G4&gt;0,INT(((COUNTIF(G$4:G$78,"&gt;0")-G4)*10/COUNTIF(G$4:G$78,"&gt;0"))*100)/100,"")</f>
        <v>7.5</v>
      </c>
      <c r="G4" s="10">
        <v>1</v>
      </c>
      <c r="H4" s="11">
        <f>IF(I4&gt;0,INT(((COUNTIF(I$4:I$78,"&gt;0")-I4)*10/COUNTIF(I$4:I$78,"&gt;0"))*100)/100,"")</f>
        <v>6.66</v>
      </c>
      <c r="I4" s="9">
        <v>2</v>
      </c>
      <c r="J4" s="12">
        <f>IF(K4&gt;0,INT(((COUNTIF(K$4:K$78,"&gt;0")-K4)*10/COUNTIF(K$4:K$78,"&gt;0"))*100)/100,"")</f>
        <v>8.33</v>
      </c>
      <c r="K4" s="10">
        <v>1</v>
      </c>
      <c r="L4" s="11">
        <f>IF(M4&gt;0,INT(((COUNTIF(M$4:M$78,"&gt;0")-M4)*10/COUNTIF(M$4:M$78,"&gt;0"))*100)/100,"")</f>
        <v>8.57</v>
      </c>
      <c r="M4" s="9">
        <v>1</v>
      </c>
      <c r="N4" s="12">
        <f>IF(O4&gt;0,INT(((COUNTIF(O$4:O$78,"&gt;0")-O4)*10/COUNTIF(O$4:O$78,"&gt;0"))*100)/100,"")</f>
        <v>7.77</v>
      </c>
      <c r="O4" s="10">
        <v>2</v>
      </c>
      <c r="P4" s="11">
        <f>IF(Q4&gt;0,INT(((COUNTIF(Q$4:Q$78,"&gt;0")-Q4)*10/COUNTIF(Q$4:Q$78,"&gt;0"))*100)/100,"")</f>
      </c>
      <c r="Q4" s="14"/>
      <c r="R4" s="12">
        <f>IF(S4&gt;0,INT(((COUNTIF(S$4:S$78,"&gt;0")-S4)*10/COUNTIF(S$4:S$78,"&gt;0"))*100)/100,"")</f>
      </c>
      <c r="S4" s="10"/>
      <c r="T4" s="39">
        <f>IF(U4&gt;0,INT(((COUNTIF($U$4:$U$78,"&gt;0")-U4)*10/COUNTIF($U$4:$U$78,"&gt;0"))*100)/100,"")</f>
      </c>
      <c r="U4" s="9"/>
      <c r="V4" s="40">
        <f>IF(W4&gt;0,INT(((COUNTIF($W$4:$W$78,"&gt;0")-W4)*10/COUNTIF($W$4:$W$78,"&gt;0"))*100)/100,"")</f>
      </c>
      <c r="W4" s="10"/>
      <c r="X4" s="39">
        <f>IF(Y4&gt;0,INT(((COUNTIF($Y$4:$Y$78,"&gt;0")-Y4)*10/COUNTIF($Y$4:$Y$78,"&gt;0"))*100)/100,"")</f>
      </c>
      <c r="Y4" s="9"/>
      <c r="Z4" s="40">
        <f>IF(AA4&gt;0,INT(((COUNTIF($AA$4:$AA$78,"&gt;0")-AA4)*10/COUNTIF($AA$4:$AA$78,"&gt;0"))*100)/100,"")</f>
      </c>
      <c r="AA4" s="10"/>
      <c r="AB4" s="39">
        <f>IF(AC4&gt;0,INT(((COUNTIF($AC$4:$AC$78,"&gt;0")-AC4)*10/COUNTIF($AC$4:$AC$78,"&gt;0"))*100)/100,"")</f>
      </c>
      <c r="AC4" s="9"/>
      <c r="AD4" s="40">
        <f>IF(AE4&gt;0,INT(((COUNTIF($AA$4:$AA$78,"&gt;0")-AE4)*10/COUNTIF($AA$4:$AA$78,"&gt;0"))*100)/100,"")</f>
      </c>
      <c r="AE4" s="10"/>
    </row>
    <row r="5" spans="1:31" ht="15">
      <c r="A5" s="24">
        <f>MAX($A$4:A4)+1</f>
        <v>2</v>
      </c>
      <c r="B5" s="13" t="s">
        <v>149</v>
      </c>
      <c r="C5" s="8">
        <f>SUM(D5,F5,H5,J5,L5,N5,P5,R5,T5,V5,X5,Z5,AB5)</f>
        <v>39.58</v>
      </c>
      <c r="D5" s="11">
        <f>IF(E5&gt;0,INT(((COUNTIF(E$4:E$78,"&gt;0")-E5)*10/COUNTIF(E$4:E$78,"&gt;0"))*100)/100,"")</f>
        <v>5</v>
      </c>
      <c r="E5" s="9">
        <v>2</v>
      </c>
      <c r="F5" s="12">
        <f>IF(G5&gt;0,INT(((COUNTIF(G$4:G$78,"&gt;0")-G5)*10/COUNTIF(G$4:G$78,"&gt;0"))*100)/100,"")</f>
        <v>5</v>
      </c>
      <c r="G5" s="10">
        <v>2</v>
      </c>
      <c r="H5" s="11">
        <f>IF(I5&gt;0,INT(((COUNTIF(I$4:I$78,"&gt;0")-I5)*10/COUNTIF(I$4:I$78,"&gt;0"))*100)/100,"")</f>
        <v>8.33</v>
      </c>
      <c r="I5" s="9">
        <v>1</v>
      </c>
      <c r="J5" s="12">
        <f>IF(K5&gt;0,INT(((COUNTIF(K$4:K$78,"&gt;0")-K5)*10/COUNTIF(K$4:K$78,"&gt;0"))*100)/100,"")</f>
        <v>6.66</v>
      </c>
      <c r="K5" s="15">
        <v>2</v>
      </c>
      <c r="L5" s="11">
        <f>IF(M5&gt;0,INT(((COUNTIF(M$4:M$78,"&gt;0")-M5)*10/COUNTIF(M$4:M$78,"&gt;0"))*100)/100,"")</f>
        <v>5.71</v>
      </c>
      <c r="M5" s="14">
        <v>3</v>
      </c>
      <c r="N5" s="12">
        <f>IF(O5&gt;0,INT(((COUNTIF(O$4:O$78,"&gt;0")-O5)*10/COUNTIF(O$4:O$78,"&gt;0"))*100)/100,"")</f>
        <v>8.88</v>
      </c>
      <c r="O5" s="10">
        <v>1</v>
      </c>
      <c r="P5" s="11">
        <f>IF(Q5&gt;0,INT(((COUNTIF(Q$4:Q$78,"&gt;0")-Q5)*10/COUNTIF(Q$4:Q$78,"&gt;0"))*100)/100,"")</f>
      </c>
      <c r="Q5" s="14"/>
      <c r="R5" s="12">
        <f>IF(S5&gt;0,INT(((COUNTIF(S$4:S$78,"&gt;0")-S5)*10/COUNTIF(S$4:S$78,"&gt;0"))*100)/100,"")</f>
      </c>
      <c r="S5" s="10"/>
      <c r="T5" s="39">
        <f>IF(U5&gt;0,INT(((COUNTIF($U$4:$U$78,"&gt;0")-U5)*10/COUNTIF($U$4:$U$78,"&gt;0"))*100)/100,"")</f>
      </c>
      <c r="U5" s="9"/>
      <c r="V5" s="40">
        <f>IF(W5&gt;0,INT(((COUNTIF($W$4:$W$78,"&gt;0")-W5)*10/COUNTIF($W$4:$W$78,"&gt;0"))*100)/100,"")</f>
      </c>
      <c r="W5" s="10"/>
      <c r="X5" s="39">
        <f>IF(Y5&gt;0,INT(((COUNTIF($Y$4:$Y$78,"&gt;0")-Y5)*10/COUNTIF($Y$4:$Y$78,"&gt;0"))*100)/100,"")</f>
      </c>
      <c r="Y5" s="9"/>
      <c r="Z5" s="40">
        <f>IF(AA5&gt;0,INT(((COUNTIF($AA$4:$AA$78,"&gt;0")-AA5)*10/COUNTIF($AA$4:$AA$78,"&gt;0"))*100)/100,"")</f>
      </c>
      <c r="AA5" s="10"/>
      <c r="AB5" s="39">
        <f>IF(AC5&gt;0,INT(((COUNTIF($AC$4:$AC$78,"&gt;0")-AC5)*10/COUNTIF($AC$4:$AC$78,"&gt;0"))*100)/100,"")</f>
      </c>
      <c r="AC5" s="9"/>
      <c r="AD5" s="40">
        <f>IF(AE5&gt;0,INT(((COUNTIF($AA$4:$AA$78,"&gt;0")-AE5)*10/COUNTIF($AA$4:$AA$78,"&gt;0"))*100)/100,"")</f>
      </c>
      <c r="AE5" s="10"/>
    </row>
    <row r="6" spans="1:31" ht="15">
      <c r="A6" s="24">
        <f>MAX($A$4:A5)+1</f>
        <v>3</v>
      </c>
      <c r="B6" s="13" t="s">
        <v>151</v>
      </c>
      <c r="C6" s="8">
        <f>SUM(D6,F6,H6,J6,L6,N6,P6,R6,T6,V6,X6,Z6,AB6)</f>
        <v>22.69</v>
      </c>
      <c r="D6" s="11">
        <f>IF(E6&gt;0,INT(((COUNTIF(E$4:E$78,"&gt;0")-E6)*10/COUNTIF(E$4:E$78,"&gt;0"))*100)/100,"")</f>
        <v>0</v>
      </c>
      <c r="E6" s="9">
        <v>4</v>
      </c>
      <c r="F6" s="12">
        <f>IF(G6&gt;0,INT(((COUNTIF(G$4:G$78,"&gt;0")-G6)*10/COUNTIF(G$4:G$78,"&gt;0"))*100)/100,"")</f>
        <v>0</v>
      </c>
      <c r="G6" s="10">
        <v>4</v>
      </c>
      <c r="H6" s="11">
        <f>IF(I6&gt;0,INT(((COUNTIF(I$4:I$78,"&gt;0")-I6)*10/COUNTIF(I$4:I$78,"&gt;0"))*100)/100,"")</f>
        <v>5</v>
      </c>
      <c r="I6" s="9">
        <v>3</v>
      </c>
      <c r="J6" s="12">
        <f>IF(K6&gt;0,INT(((COUNTIF(K$4:K$78,"&gt;0")-K6)*10/COUNTIF(K$4:K$78,"&gt;0"))*100)/100,"")</f>
        <v>5</v>
      </c>
      <c r="K6" s="10">
        <v>3</v>
      </c>
      <c r="L6" s="11">
        <f>IF(M6&gt;0,INT(((COUNTIF(M$4:M$78,"&gt;0")-M6)*10/COUNTIF(M$4:M$78,"&gt;0"))*100)/100,"")</f>
        <v>7.14</v>
      </c>
      <c r="M6" s="9">
        <v>2</v>
      </c>
      <c r="N6" s="12">
        <f>IF(O6&gt;0,INT(((COUNTIF(O$4:O$78,"&gt;0")-O6)*10/COUNTIF(O$4:O$78,"&gt;0"))*100)/100,"")</f>
        <v>5.55</v>
      </c>
      <c r="O6" s="15">
        <v>4</v>
      </c>
      <c r="P6" s="11">
        <f>IF(Q6&gt;0,INT(((COUNTIF(Q$4:Q$78,"&gt;0")-Q6)*10/COUNTIF(Q$4:Q$78,"&gt;0"))*100)/100,"")</f>
      </c>
      <c r="Q6" s="14"/>
      <c r="R6" s="12">
        <f>IF(S6&gt;0,INT(((COUNTIF(S$4:S$78,"&gt;0")-S6)*10/COUNTIF(S$4:S$78,"&gt;0"))*100)/100,"")</f>
      </c>
      <c r="S6" s="15"/>
      <c r="T6" s="39">
        <f>IF(U6&gt;0,INT(((COUNTIF($U$4:$U$78,"&gt;0")-U6)*10/COUNTIF($U$4:$U$78,"&gt;0"))*100)/100,"")</f>
      </c>
      <c r="U6" s="14"/>
      <c r="V6" s="40">
        <f>IF(W6&gt;0,INT(((COUNTIF($W$4:$W$78,"&gt;0")-W6)*10/COUNTIF($W$4:$W$78,"&gt;0"))*100)/100,"")</f>
      </c>
      <c r="W6" s="15"/>
      <c r="X6" s="39">
        <f>IF(Y6&gt;0,INT(((COUNTIF($Y$4:$Y$78,"&gt;0")-Y6)*10/COUNTIF($Y$4:$Y$78,"&gt;0"))*100)/100,"")</f>
      </c>
      <c r="Y6" s="14"/>
      <c r="Z6" s="40">
        <f>IF(AA6&gt;0,INT(((COUNTIF($AA$4:$AA$78,"&gt;0")-AA6)*10/COUNTIF($AA$4:$AA$78,"&gt;0"))*100)/100,"")</f>
      </c>
      <c r="AA6" s="15"/>
      <c r="AB6" s="39">
        <f>IF(AC6&gt;0,INT(((COUNTIF($AC$4:$AC$78,"&gt;0")-AC6)*10/COUNTIF($AC$4:$AC$78,"&gt;0"))*100)/100,"")</f>
      </c>
      <c r="AC6" s="14"/>
      <c r="AD6" s="40">
        <f>IF(AE6&gt;0,INT(((COUNTIF($AA$4:$AA$78,"&gt;0")-AE6)*10/COUNTIF($AA$4:$AA$78,"&gt;0"))*100)/100,"")</f>
      </c>
      <c r="AE6" s="15"/>
    </row>
    <row r="7" spans="1:31" ht="15">
      <c r="A7" s="24">
        <f>MAX($A$4:A6)+1</f>
        <v>4</v>
      </c>
      <c r="B7" s="13" t="s">
        <v>150</v>
      </c>
      <c r="C7" s="8">
        <f>SUM(D7,F7,H7,J7,L7,N7,P7,R7,T7,V7,X7,Z7,AB7)</f>
        <v>19.5</v>
      </c>
      <c r="D7" s="11">
        <f>IF(E7&gt;0,INT(((COUNTIF(E$4:E$78,"&gt;0")-E7)*10/COUNTIF(E$4:E$78,"&gt;0"))*100)/100,"")</f>
        <v>2.5</v>
      </c>
      <c r="E7" s="9">
        <v>3</v>
      </c>
      <c r="F7" s="12">
        <f>IF(G7&gt;0,INT(((COUNTIF(G$4:G$78,"&gt;0")-G7)*10/COUNTIF(G$4:G$78,"&gt;0"))*100)/100,"")</f>
        <v>2.5</v>
      </c>
      <c r="G7" s="10">
        <v>3</v>
      </c>
      <c r="H7" s="11">
        <f>IF(I7&gt;0,INT(((COUNTIF(I$4:I$78,"&gt;0")-I7)*10/COUNTIF(I$4:I$78,"&gt;0"))*100)/100,"")</f>
        <v>3.33</v>
      </c>
      <c r="I7" s="14">
        <v>4</v>
      </c>
      <c r="J7" s="12">
        <f>IF(K7&gt;0,INT(((COUNTIF(K$4:K$78,"&gt;0")-K7)*10/COUNTIF(K$4:K$78,"&gt;0"))*100)/100,"")</f>
        <v>1.66</v>
      </c>
      <c r="K7" s="10">
        <v>5</v>
      </c>
      <c r="L7" s="11">
        <f>IF(M7&gt;0,INT(((COUNTIF(M$4:M$78,"&gt;0")-M7)*10/COUNTIF(M$4:M$78,"&gt;0"))*100)/100,"")</f>
        <v>2.85</v>
      </c>
      <c r="M7" s="9">
        <v>5</v>
      </c>
      <c r="N7" s="12">
        <f>IF(O7&gt;0,INT(((COUNTIF(O$4:O$78,"&gt;0")-O7)*10/COUNTIF(O$4:O$78,"&gt;0"))*100)/100,"")</f>
        <v>6.66</v>
      </c>
      <c r="O7" s="10">
        <v>3</v>
      </c>
      <c r="P7" s="11">
        <f>IF(Q7&gt;0,INT(((COUNTIF(Q$4:Q$78,"&gt;0")-Q7)*10/COUNTIF(Q$4:Q$78,"&gt;0"))*100)/100,"")</f>
      </c>
      <c r="Q7" s="14"/>
      <c r="R7" s="12">
        <f>IF(S7&gt;0,INT(((COUNTIF(S$4:S$78,"&gt;0")-S7)*10/COUNTIF(S$4:S$78,"&gt;0"))*100)/100,"")</f>
      </c>
      <c r="S7" s="10"/>
      <c r="T7" s="39">
        <f>IF(U7&gt;0,INT(((COUNTIF($U$4:$U$78,"&gt;0")-U7)*10/COUNTIF($U$4:$U$78,"&gt;0"))*100)/100,"")</f>
      </c>
      <c r="U7" s="9"/>
      <c r="V7" s="40">
        <f>IF(W7&gt;0,INT(((COUNTIF($W$4:$W$78,"&gt;0")-W7)*10/COUNTIF($W$4:$W$78,"&gt;0"))*100)/100,"")</f>
      </c>
      <c r="W7" s="10"/>
      <c r="X7" s="39">
        <f>IF(Y7&gt;0,INT(((COUNTIF($Y$4:$Y$78,"&gt;0")-Y7)*10/COUNTIF($Y$4:$Y$78,"&gt;0"))*100)/100,"")</f>
      </c>
      <c r="Y7" s="9"/>
      <c r="Z7" s="40">
        <f>IF(AA7&gt;0,INT(((COUNTIF($AA$4:$AA$78,"&gt;0")-AA7)*10/COUNTIF($AA$4:$AA$78,"&gt;0"))*100)/100,"")</f>
      </c>
      <c r="AA7" s="10"/>
      <c r="AB7" s="39">
        <f>IF(AC7&gt;0,INT(((COUNTIF($AC$4:$AC$78,"&gt;0")-AC7)*10/COUNTIF($AC$4:$AC$78,"&gt;0"))*100)/100,"")</f>
      </c>
      <c r="AC7" s="9"/>
      <c r="AD7" s="40">
        <f>IF(AE7&gt;0,INT(((COUNTIF($AA$4:$AA$78,"&gt;0")-AE7)*10/COUNTIF($AA$4:$AA$78,"&gt;0"))*100)/100,"")</f>
      </c>
      <c r="AE7" s="10"/>
    </row>
    <row r="8" spans="1:31" ht="15">
      <c r="A8" s="24">
        <f>MAX($A$4:A7)+1</f>
        <v>5</v>
      </c>
      <c r="B8" s="13" t="s">
        <v>168</v>
      </c>
      <c r="C8" s="8">
        <f>SUM(D8,F8,H8,J8,L8,N8,P8,R8,T8,V8,X8,Z8,AB8)</f>
        <v>6.5</v>
      </c>
      <c r="D8" s="11">
        <f>IF(E8&gt;0,INT(((COUNTIF(E$4:E$78,"&gt;0")-E8)*10/COUNTIF(E$4:E$78,"&gt;0"))*100)/100,"")</f>
      </c>
      <c r="E8" s="9"/>
      <c r="F8" s="12">
        <f>IF(G8&gt;0,INT(((COUNTIF(G$4:G$78,"&gt;0")-G8)*10/COUNTIF(G$4:G$78,"&gt;0"))*100)/100,"")</f>
      </c>
      <c r="G8" s="10"/>
      <c r="H8" s="11">
        <f>IF(I8&gt;0,INT(((COUNTIF(I$4:I$78,"&gt;0")-I8)*10/COUNTIF(I$4:I$78,"&gt;0"))*100)/100,"")</f>
        <v>0</v>
      </c>
      <c r="I8" s="9">
        <v>6</v>
      </c>
      <c r="J8" s="12">
        <f>IF(K8&gt;0,INT(((COUNTIF(K$4:K$78,"&gt;0")-K8)*10/COUNTIF(K$4:K$78,"&gt;0"))*100)/100,"")</f>
        <v>0</v>
      </c>
      <c r="K8" s="10">
        <v>6</v>
      </c>
      <c r="L8" s="11">
        <f>IF(M8&gt;0,INT(((COUNTIF(M$4:M$78,"&gt;0")-M8)*10/COUNTIF(M$4:M$78,"&gt;0"))*100)/100,"")</f>
        <v>4.28</v>
      </c>
      <c r="M8" s="9">
        <v>4</v>
      </c>
      <c r="N8" s="12">
        <f>IF(O8&gt;0,INT(((COUNTIF(O$4:O$78,"&gt;0")-O8)*10/COUNTIF(O$4:O$78,"&gt;0"))*100)/100,"")</f>
        <v>2.22</v>
      </c>
      <c r="O8" s="10">
        <v>7</v>
      </c>
      <c r="P8" s="11">
        <f>IF(Q8&gt;0,INT(((COUNTIF(Q$4:Q$78,"&gt;0")-Q8)*10/COUNTIF(Q$4:Q$78,"&gt;0"))*100)/100,"")</f>
      </c>
      <c r="Q8" s="14"/>
      <c r="R8" s="12">
        <f>IF(S8&gt;0,INT(((COUNTIF(S$4:S$78,"&gt;0")-S8)*10/COUNTIF(S$4:S$78,"&gt;0"))*100)/100,"")</f>
      </c>
      <c r="S8" s="10"/>
      <c r="T8" s="39">
        <f>IF(U8&gt;0,INT(((COUNTIF($U$4:$U$78,"&gt;0")-U8)*10/COUNTIF($U$4:$U$78,"&gt;0"))*100)/100,"")</f>
      </c>
      <c r="U8" s="9"/>
      <c r="V8" s="40">
        <f>IF(W8&gt;0,INT(((COUNTIF($W$4:$W$78,"&gt;0")-W8)*10/COUNTIF($W$4:$W$78,"&gt;0"))*100)/100,"")</f>
      </c>
      <c r="W8" s="10"/>
      <c r="X8" s="39">
        <f>IF(Y8&gt;0,INT(((COUNTIF($Y$4:$Y$78,"&gt;0")-Y8)*10/COUNTIF($Y$4:$Y$78,"&gt;0"))*100)/100,"")</f>
      </c>
      <c r="Y8" s="9"/>
      <c r="Z8" s="40">
        <f>IF(AA8&gt;0,INT(((COUNTIF($AA$4:$AA$78,"&gt;0")-AA8)*10/COUNTIF($AA$4:$AA$78,"&gt;0"))*100)/100,"")</f>
      </c>
      <c r="AA8" s="10"/>
      <c r="AB8" s="39">
        <f>IF(AC8&gt;0,INT(((COUNTIF($AC$4:$AC$78,"&gt;0")-AC8)*10/COUNTIF($AC$4:$AC$78,"&gt;0"))*100)/100,"")</f>
      </c>
      <c r="AC8" s="9"/>
      <c r="AD8" s="40">
        <f>IF(AE8&gt;0,INT(((COUNTIF($AA$4:$AA$78,"&gt;0")-AE8)*10/COUNTIF($AA$4:$AA$78,"&gt;0"))*100)/100,"")</f>
      </c>
      <c r="AE8" s="10"/>
    </row>
    <row r="9" spans="1:31" ht="15">
      <c r="A9" s="24">
        <f>MAX($A$4:A8)+1</f>
        <v>6</v>
      </c>
      <c r="B9" s="13" t="s">
        <v>177</v>
      </c>
      <c r="C9" s="8">
        <f>SUM(D9,F9,H9,J9,L9,N9,P9,R9,T9,V9,X9,Z9,AB9)</f>
        <v>4.75</v>
      </c>
      <c r="D9" s="11">
        <f>IF(E9&gt;0,INT(((COUNTIF(E$4:E$78,"&gt;0")-E9)*10/COUNTIF(E$4:E$78,"&gt;0"))*100)/100,"")</f>
      </c>
      <c r="E9" s="9"/>
      <c r="F9" s="12">
        <f>IF(G9&gt;0,INT(((COUNTIF(G$4:G$78,"&gt;0")-G9)*10/COUNTIF(G$4:G$78,"&gt;0"))*100)/100,"")</f>
      </c>
      <c r="G9" s="10"/>
      <c r="H9" s="11">
        <f>IF(I9&gt;0,INT(((COUNTIF(I$4:I$78,"&gt;0")-I9)*10/COUNTIF(I$4:I$78,"&gt;0"))*100)/100,"")</f>
      </c>
      <c r="I9" s="9"/>
      <c r="J9" s="12">
        <f>IF(K9&gt;0,INT(((COUNTIF(K$4:K$78,"&gt;0")-K9)*10/COUNTIF(K$4:K$78,"&gt;0"))*100)/100,"")</f>
      </c>
      <c r="K9" s="10"/>
      <c r="L9" s="11">
        <f>IF(M9&gt;0,INT(((COUNTIF(M$4:M$78,"&gt;0")-M9)*10/COUNTIF(M$4:M$78,"&gt;0"))*100)/100,"")</f>
        <v>1.42</v>
      </c>
      <c r="M9" s="9">
        <v>6</v>
      </c>
      <c r="N9" s="12">
        <f>IF(O9&gt;0,INT(((COUNTIF(O$4:O$78,"&gt;0")-O9)*10/COUNTIF(O$4:O$78,"&gt;0"))*100)/100,"")</f>
        <v>3.33</v>
      </c>
      <c r="O9" s="10">
        <v>6</v>
      </c>
      <c r="P9" s="11">
        <f>IF(Q9&gt;0,INT(((COUNTIF(Q$4:Q$78,"&gt;0")-Q9)*10/COUNTIF(Q$4:Q$78,"&gt;0"))*100)/100,"")</f>
      </c>
      <c r="Q9" s="14"/>
      <c r="R9" s="12">
        <f>IF(S9&gt;0,INT(((COUNTIF(S$4:S$78,"&gt;0")-S9)*10/COUNTIF(S$4:S$78,"&gt;0"))*100)/100,"")</f>
      </c>
      <c r="S9" s="10"/>
      <c r="T9" s="39">
        <f>IF(U9&gt;0,INT(((COUNTIF($U$4:$U$78,"&gt;0")-U9)*10/COUNTIF($U$4:$U$78,"&gt;0"))*100)/100,"")</f>
      </c>
      <c r="U9" s="9"/>
      <c r="V9" s="40">
        <f>IF(W9&gt;0,INT(((COUNTIF($W$4:$W$78,"&gt;0")-W9)*10/COUNTIF($W$4:$W$78,"&gt;0"))*100)/100,"")</f>
      </c>
      <c r="W9" s="10"/>
      <c r="X9" s="39">
        <f>IF(Y9&gt;0,INT(((COUNTIF($Y$4:$Y$78,"&gt;0")-Y9)*10/COUNTIF($Y$4:$Y$78,"&gt;0"))*100)/100,"")</f>
      </c>
      <c r="Y9" s="9"/>
      <c r="Z9" s="40">
        <f>IF(AA9&gt;0,INT(((COUNTIF($AA$4:$AA$78,"&gt;0")-AA9)*10/COUNTIF($AA$4:$AA$78,"&gt;0"))*100)/100,"")</f>
      </c>
      <c r="AA9" s="10"/>
      <c r="AB9" s="39">
        <f>IF(AC9&gt;0,INT(((COUNTIF($AC$4:$AC$78,"&gt;0")-AC9)*10/COUNTIF($AC$4:$AC$78,"&gt;0"))*100)/100,"")</f>
      </c>
      <c r="AC9" s="9"/>
      <c r="AD9" s="40">
        <f>IF(AE9&gt;0,INT(((COUNTIF($AA$4:$AA$78,"&gt;0")-AE9)*10/COUNTIF($AA$4:$AA$78,"&gt;0"))*100)/100,"")</f>
      </c>
      <c r="AE9" s="10"/>
    </row>
    <row r="10" spans="1:31" ht="15">
      <c r="A10" s="24">
        <f>MAX($A$4:A9)+1</f>
        <v>7</v>
      </c>
      <c r="B10" s="13" t="s">
        <v>178</v>
      </c>
      <c r="C10" s="8">
        <f>SUM(D10,F10,H10,J10,L10,N10,P10,R10,T10,V10,X10,Z10,AB10)</f>
        <v>4.44</v>
      </c>
      <c r="D10" s="11">
        <f>IF(E10&gt;0,INT(((COUNTIF(E$4:E$78,"&gt;0")-E10)*10/COUNTIF(E$4:E$78,"&gt;0"))*100)/100,"")</f>
      </c>
      <c r="E10" s="9"/>
      <c r="F10" s="12">
        <f>IF(G10&gt;0,INT(((COUNTIF(G$4:G$78,"&gt;0")-G10)*10/COUNTIF(G$4:G$78,"&gt;0"))*100)/100,"")</f>
      </c>
      <c r="G10" s="10"/>
      <c r="H10" s="11">
        <f>IF(I10&gt;0,INT(((COUNTIF(I$4:I$78,"&gt;0")-I10)*10/COUNTIF(I$4:I$78,"&gt;0"))*100)/100,"")</f>
      </c>
      <c r="I10" s="9"/>
      <c r="J10" s="12">
        <f>IF(K10&gt;0,INT(((COUNTIF(K$4:K$78,"&gt;0")-K10)*10/COUNTIF(K$4:K$78,"&gt;0"))*100)/100,"")</f>
      </c>
      <c r="K10" s="10"/>
      <c r="L10" s="11">
        <f>IF(M10&gt;0,INT(((COUNTIF(M$4:M$78,"&gt;0")-M10)*10/COUNTIF(M$4:M$78,"&gt;0"))*100)/100,"")</f>
        <v>0</v>
      </c>
      <c r="M10" s="9">
        <v>7</v>
      </c>
      <c r="N10" s="12">
        <f>IF(O10&gt;0,INT(((COUNTIF(O$4:O$78,"&gt;0")-O10)*10/COUNTIF(O$4:O$78,"&gt;0"))*100)/100,"")</f>
        <v>4.44</v>
      </c>
      <c r="O10" s="10">
        <v>5</v>
      </c>
      <c r="P10" s="11">
        <f>IF(Q10&gt;0,INT(((COUNTIF(Q$4:Q$78,"&gt;0")-Q10)*10/COUNTIF(Q$4:Q$78,"&gt;0"))*100)/100,"")</f>
      </c>
      <c r="Q10" s="14"/>
      <c r="R10" s="12">
        <f>IF(S10&gt;0,INT(((COUNTIF(S$4:S$78,"&gt;0")-S10)*10/COUNTIF(S$4:S$78,"&gt;0"))*100)/100,"")</f>
      </c>
      <c r="S10" s="10"/>
      <c r="T10" s="39">
        <f>IF(U10&gt;0,INT(((COUNTIF($U$4:$U$78,"&gt;0")-U10)*10/COUNTIF($U$4:$U$78,"&gt;0"))*100)/100,"")</f>
      </c>
      <c r="U10" s="9"/>
      <c r="V10" s="40">
        <f>IF(W10&gt;0,INT(((COUNTIF($W$4:$W$78,"&gt;0")-W10)*10/COUNTIF($W$4:$W$78,"&gt;0"))*100)/100,"")</f>
      </c>
      <c r="W10" s="10"/>
      <c r="X10" s="39">
        <f>IF(Y10&gt;0,INT(((COUNTIF($Y$4:$Y$78,"&gt;0")-Y10)*10/COUNTIF($Y$4:$Y$78,"&gt;0"))*100)/100,"")</f>
      </c>
      <c r="Y10" s="9"/>
      <c r="Z10" s="40">
        <f>IF(AA10&gt;0,INT(((COUNTIF($AA$4:$AA$78,"&gt;0")-AA10)*10/COUNTIF($AA$4:$AA$78,"&gt;0"))*100)/100,"")</f>
      </c>
      <c r="AA10" s="10"/>
      <c r="AB10" s="39">
        <f>IF(AC10&gt;0,INT(((COUNTIF($AC$4:$AC$78,"&gt;0")-AC10)*10/COUNTIF($AC$4:$AC$78,"&gt;0"))*100)/100,"")</f>
      </c>
      <c r="AC10" s="9"/>
      <c r="AD10" s="40">
        <f>IF(AE10&gt;0,INT(((COUNTIF($AA$4:$AA$78,"&gt;0")-AE10)*10/COUNTIF($AA$4:$AA$78,"&gt;0"))*100)/100,"")</f>
      </c>
      <c r="AE10" s="10"/>
    </row>
    <row r="11" spans="1:31" ht="15">
      <c r="A11" s="24">
        <f>MAX($A$4:A10)+1</f>
        <v>8</v>
      </c>
      <c r="B11" s="13" t="s">
        <v>174</v>
      </c>
      <c r="C11" s="8">
        <f>SUM(D11,F11,H11,J11,L11,N11,P11,R11,T11,V11,X11,Z11,AB11)</f>
        <v>3.33</v>
      </c>
      <c r="D11" s="11">
        <f>IF(E11&gt;0,INT(((COUNTIF(E$4:E$78,"&gt;0")-E11)*10/COUNTIF(E$4:E$78,"&gt;0"))*100)/100,"")</f>
      </c>
      <c r="E11" s="9"/>
      <c r="F11" s="12">
        <f>IF(G11&gt;0,INT(((COUNTIF(G$4:G$78,"&gt;0")-G11)*10/COUNTIF(G$4:G$78,"&gt;0"))*100)/100,"")</f>
      </c>
      <c r="G11" s="10"/>
      <c r="H11" s="11">
        <f>IF(I11&gt;0,INT(((COUNTIF(I$4:I$78,"&gt;0")-I11)*10/COUNTIF(I$4:I$78,"&gt;0"))*100)/100,"")</f>
      </c>
      <c r="I11" s="9"/>
      <c r="J11" s="12">
        <f>IF(K11&gt;0,INT(((COUNTIF(K$4:K$78,"&gt;0")-K11)*10/COUNTIF(K$4:K$78,"&gt;0"))*100)/100,"")</f>
        <v>3.33</v>
      </c>
      <c r="K11" s="10">
        <v>4</v>
      </c>
      <c r="L11" s="11">
        <f>IF(M11&gt;0,INT(((COUNTIF(M$4:M$78,"&gt;0")-M11)*10/COUNTIF(M$4:M$78,"&gt;0"))*100)/100,"")</f>
      </c>
      <c r="M11" s="9"/>
      <c r="N11" s="12">
        <f>IF(O11&gt;0,INT(((COUNTIF(O$4:O$78,"&gt;0")-O11)*10/COUNTIF(O$4:O$78,"&gt;0"))*100)/100,"")</f>
      </c>
      <c r="O11" s="10"/>
      <c r="P11" s="11">
        <f>IF(Q11&gt;0,INT(((COUNTIF(Q$4:Q$78,"&gt;0")-Q11)*10/COUNTIF(Q$4:Q$78,"&gt;0"))*100)/100,"")</f>
      </c>
      <c r="Q11" s="14"/>
      <c r="R11" s="12">
        <f>IF(S11&gt;0,INT(((COUNTIF(S$4:S$78,"&gt;0")-S11)*10/COUNTIF(S$4:S$78,"&gt;0"))*100)/100,"")</f>
      </c>
      <c r="S11" s="10"/>
      <c r="T11" s="39">
        <f>IF(U11&gt;0,INT(((COUNTIF($U$4:$U$78,"&gt;0")-U11)*10/COUNTIF($U$4:$U$78,"&gt;0"))*100)/100,"")</f>
      </c>
      <c r="U11" s="9"/>
      <c r="V11" s="40">
        <f>IF(W11&gt;0,INT(((COUNTIF($W$4:$W$78,"&gt;0")-W11)*10/COUNTIF($W$4:$W$78,"&gt;0"))*100)/100,"")</f>
      </c>
      <c r="W11" s="10"/>
      <c r="X11" s="39">
        <f>IF(Y11&gt;0,INT(((COUNTIF($Y$4:$Y$78,"&gt;0")-Y11)*10/COUNTIF($Y$4:$Y$78,"&gt;0"))*100)/100,"")</f>
      </c>
      <c r="Y11" s="9"/>
      <c r="Z11" s="40">
        <f>IF(AA11&gt;0,INT(((COUNTIF($AA$4:$AA$78,"&gt;0")-AA11)*10/COUNTIF($AA$4:$AA$78,"&gt;0"))*100)/100,"")</f>
      </c>
      <c r="AA11" s="10"/>
      <c r="AB11" s="39">
        <f>IF(AC11&gt;0,INT(((COUNTIF($AC$4:$AC$78,"&gt;0")-AC11)*10/COUNTIF($AC$4:$AC$78,"&gt;0"))*100)/100,"")</f>
      </c>
      <c r="AC11" s="9"/>
      <c r="AD11" s="40">
        <f>IF(AE11&gt;0,INT(((COUNTIF($AA$4:$AA$78,"&gt;0")-AE11)*10/COUNTIF($AA$4:$AA$78,"&gt;0"))*100)/100,"")</f>
      </c>
      <c r="AE11" s="10"/>
    </row>
    <row r="12" spans="1:31" ht="15">
      <c r="A12" s="24">
        <f>MAX($A$4:A11)+1</f>
        <v>9</v>
      </c>
      <c r="B12" s="13" t="s">
        <v>167</v>
      </c>
      <c r="C12" s="8">
        <f>SUM(D12,F12,H12,J12,L12,N12,P12,R12,T12,V12,X12,Z12,AB12)</f>
        <v>2.77</v>
      </c>
      <c r="D12" s="11">
        <f>IF(E12&gt;0,INT(((COUNTIF(E$4:E$78,"&gt;0")-E12)*10/COUNTIF(E$4:E$78,"&gt;0"))*100)/100,"")</f>
      </c>
      <c r="E12" s="9"/>
      <c r="F12" s="12">
        <f>IF(G12&gt;0,INT(((COUNTIF(G$4:G$78,"&gt;0")-G12)*10/COUNTIF(G$4:G$78,"&gt;0"))*100)/100,"")</f>
      </c>
      <c r="G12" s="10"/>
      <c r="H12" s="11">
        <f>IF(I12&gt;0,INT(((COUNTIF(I$4:I$78,"&gt;0")-I12)*10/COUNTIF(I$4:I$78,"&gt;0"))*100)/100,"")</f>
        <v>1.66</v>
      </c>
      <c r="I12" s="9">
        <v>5</v>
      </c>
      <c r="J12" s="12">
        <f>IF(K12&gt;0,INT(((COUNTIF(K$4:K$78,"&gt;0")-K12)*10/COUNTIF(K$4:K$78,"&gt;0"))*100)/100,"")</f>
      </c>
      <c r="K12" s="10"/>
      <c r="L12" s="11">
        <f>IF(M12&gt;0,INT(((COUNTIF(M$4:M$78,"&gt;0")-M12)*10/COUNTIF(M$4:M$78,"&gt;0"))*100)/100,"")</f>
      </c>
      <c r="M12" s="9"/>
      <c r="N12" s="12">
        <f>IF(O12&gt;0,INT(((COUNTIF(O$4:O$78,"&gt;0")-O12)*10/COUNTIF(O$4:O$78,"&gt;0"))*100)/100,"")</f>
        <v>1.11</v>
      </c>
      <c r="O12" s="10">
        <v>8</v>
      </c>
      <c r="P12" s="11">
        <f>IF(Q12&gt;0,INT(((COUNTIF(Q$4:Q$78,"&gt;0")-Q12)*10/COUNTIF(Q$4:Q$78,"&gt;0"))*100)/100,"")</f>
      </c>
      <c r="Q12" s="14"/>
      <c r="R12" s="12">
        <f>IF(S12&gt;0,INT(((COUNTIF(S$4:S$78,"&gt;0")-S12)*10/COUNTIF(S$4:S$78,"&gt;0"))*100)/100,"")</f>
      </c>
      <c r="S12" s="10"/>
      <c r="T12" s="39">
        <f>IF(U12&gt;0,INT(((COUNTIF($U$4:$U$78,"&gt;0")-U12)*10/COUNTIF($U$4:$U$78,"&gt;0"))*100)/100,"")</f>
      </c>
      <c r="U12" s="9"/>
      <c r="V12" s="40">
        <f>IF(W12&gt;0,INT(((COUNTIF($W$4:$W$78,"&gt;0")-W12)*10/COUNTIF($W$4:$W$78,"&gt;0"))*100)/100,"")</f>
      </c>
      <c r="W12" s="10"/>
      <c r="X12" s="39">
        <f>IF(Y12&gt;0,INT(((COUNTIF($Y$4:$Y$78,"&gt;0")-Y12)*10/COUNTIF($Y$4:$Y$78,"&gt;0"))*100)/100,"")</f>
      </c>
      <c r="Y12" s="9"/>
      <c r="Z12" s="40">
        <f>IF(AA12&gt;0,INT(((COUNTIF($AA$4:$AA$78,"&gt;0")-AA12)*10/COUNTIF($AA$4:$AA$78,"&gt;0"))*100)/100,"")</f>
      </c>
      <c r="AA12" s="10"/>
      <c r="AB12" s="39">
        <f>IF(AC12&gt;0,INT(((COUNTIF($AC$4:$AC$78,"&gt;0")-AC12)*10/COUNTIF($AC$4:$AC$78,"&gt;0"))*100)/100,"")</f>
      </c>
      <c r="AC12" s="9"/>
      <c r="AD12" s="40">
        <f>IF(AE12&gt;0,INT(((COUNTIF($AA$4:$AA$78,"&gt;0")-AE12)*10/COUNTIF($AA$4:$AA$78,"&gt;0"))*100)/100,"")</f>
      </c>
      <c r="AE12" s="10"/>
    </row>
    <row r="13" spans="1:31" ht="15">
      <c r="A13" s="24">
        <f>MAX($A$4:A12)+1</f>
        <v>10</v>
      </c>
      <c r="B13" s="13" t="s">
        <v>180</v>
      </c>
      <c r="C13" s="8">
        <f>SUM(D13,F13,H13,J13,L13,N13,P13,R13,T13,V13,X13,Z13,AB13)</f>
        <v>0</v>
      </c>
      <c r="D13" s="11">
        <f>IF(E13&gt;0,INT(((COUNTIF(E$4:E$78,"&gt;0")-E13)*10/COUNTIF(E$4:E$78,"&gt;0"))*100)/100,"")</f>
      </c>
      <c r="E13" s="9"/>
      <c r="F13" s="12">
        <f>IF(G13&gt;0,INT(((COUNTIF(G$4:G$78,"&gt;0")-G13)*10/COUNTIF(G$4:G$78,"&gt;0"))*100)/100,"")</f>
      </c>
      <c r="G13" s="10"/>
      <c r="H13" s="11">
        <f>IF(I13&gt;0,INT(((COUNTIF(I$4:I$78,"&gt;0")-I13)*10/COUNTIF(I$4:I$78,"&gt;0"))*100)/100,"")</f>
      </c>
      <c r="I13" s="9"/>
      <c r="J13" s="12">
        <f>IF(K13&gt;0,INT(((COUNTIF(K$4:K$78,"&gt;0")-K13)*10/COUNTIF(K$4:K$78,"&gt;0"))*100)/100,"")</f>
      </c>
      <c r="K13" s="10"/>
      <c r="L13" s="11">
        <f>IF(M13&gt;0,INT(((COUNTIF(M$4:M$78,"&gt;0")-M13)*10/COUNTIF(M$4:M$78,"&gt;0"))*100)/100,"")</f>
      </c>
      <c r="M13" s="9"/>
      <c r="N13" s="12">
        <f>IF(O13&gt;0,INT(((COUNTIF(O$4:O$78,"&gt;0")-O13)*10/COUNTIF(O$4:O$78,"&gt;0"))*100)/100,"")</f>
        <v>0</v>
      </c>
      <c r="O13" s="10">
        <v>9</v>
      </c>
      <c r="P13" s="11">
        <f>IF(Q13&gt;0,INT(((COUNTIF(Q$4:Q$78,"&gt;0")-Q13)*10/COUNTIF(Q$4:Q$78,"&gt;0"))*100)/100,"")</f>
      </c>
      <c r="Q13" s="14"/>
      <c r="R13" s="12">
        <f>IF(S13&gt;0,INT(((COUNTIF(S$4:S$78,"&gt;0")-S13)*10/COUNTIF(S$4:S$78,"&gt;0"))*100)/100,"")</f>
      </c>
      <c r="S13" s="10"/>
      <c r="T13" s="39">
        <f>IF(U13&gt;0,INT(((COUNTIF($U$4:$U$78,"&gt;0")-U13)*10/COUNTIF($U$4:$U$78,"&gt;0"))*100)/100,"")</f>
      </c>
      <c r="U13" s="9"/>
      <c r="V13" s="40">
        <f>IF(W13&gt;0,INT(((COUNTIF($W$4:$W$78,"&gt;0")-W13)*10/COUNTIF($W$4:$W$78,"&gt;0"))*100)/100,"")</f>
      </c>
      <c r="W13" s="10"/>
      <c r="X13" s="39">
        <f>IF(Y13&gt;0,INT(((COUNTIF($Y$4:$Y$78,"&gt;0")-Y13)*10/COUNTIF($Y$4:$Y$78,"&gt;0"))*100)/100,"")</f>
      </c>
      <c r="Y13" s="9"/>
      <c r="Z13" s="40">
        <f>IF(AA13&gt;0,INT(((COUNTIF($AA$4:$AA$78,"&gt;0")-AA13)*10/COUNTIF($AA$4:$AA$78,"&gt;0"))*100)/100,"")</f>
      </c>
      <c r="AA13" s="10"/>
      <c r="AB13" s="39">
        <f>IF(AC13&gt;0,INT(((COUNTIF($AC$4:$AC$78,"&gt;0")-AC13)*10/COUNTIF($AC$4:$AC$78,"&gt;0"))*100)/100,"")</f>
      </c>
      <c r="AC13" s="9"/>
      <c r="AD13" s="40">
        <f>IF(AE13&gt;0,INT(((COUNTIF($AA$4:$AA$78,"&gt;0")-AE13)*10/COUNTIF($AA$4:$AA$78,"&gt;0"))*100)/100,"")</f>
      </c>
      <c r="AE13" s="10"/>
    </row>
    <row r="14" spans="1:31" ht="15">
      <c r="A14" s="24">
        <f>MAX($A$4:A13)+1</f>
        <v>11</v>
      </c>
      <c r="B14" s="13"/>
      <c r="C14" s="8">
        <f>SUM(D14,F14,H14,J14,L14,N14,P14,R14,T14,V14,X14,Z14,AB14)</f>
        <v>0</v>
      </c>
      <c r="D14" s="11">
        <f>IF(E14&gt;0,INT(((COUNTIF(E$4:E$78,"&gt;0")-E14)*10/COUNTIF(E$4:E$78,"&gt;0"))*100)/100,"")</f>
      </c>
      <c r="E14" s="9"/>
      <c r="F14" s="12">
        <f>IF(G14&gt;0,INT(((COUNTIF(G$4:G$78,"&gt;0")-G14)*10/COUNTIF(G$4:G$78,"&gt;0"))*100)/100,"")</f>
      </c>
      <c r="G14" s="10"/>
      <c r="H14" s="11">
        <f>IF(I14&gt;0,INT(((COUNTIF(I$4:I$78,"&gt;0")-I14)*10/COUNTIF(I$4:I$78,"&gt;0"))*100)/100,"")</f>
      </c>
      <c r="I14" s="9"/>
      <c r="J14" s="12">
        <f>IF(K14&gt;0,INT(((COUNTIF(K$4:K$78,"&gt;0")-K14)*10/COUNTIF(K$4:K$78,"&gt;0"))*100)/100,"")</f>
      </c>
      <c r="K14" s="10"/>
      <c r="L14" s="11">
        <f>IF(M14&gt;0,INT(((COUNTIF(M$4:M$78,"&gt;0")-M14)*10/COUNTIF(M$4:M$78,"&gt;0"))*100)/100,"")</f>
      </c>
      <c r="M14" s="9"/>
      <c r="N14" s="12">
        <f>IF(O14&gt;0,INT(((COUNTIF(O$4:O$78,"&gt;0")-O14)*10/COUNTIF(O$4:O$78,"&gt;0"))*100)/100,"")</f>
      </c>
      <c r="O14" s="10"/>
      <c r="P14" s="11">
        <f>IF(Q14&gt;0,INT(((COUNTIF(Q$4:Q$78,"&gt;0")-Q14)*10/COUNTIF(Q$4:Q$78,"&gt;0"))*100)/100,"")</f>
      </c>
      <c r="Q14" s="14"/>
      <c r="R14" s="12">
        <f>IF(S14&gt;0,INT(((COUNTIF(S$4:S$78,"&gt;0")-S14)*10/COUNTIF(S$4:S$78,"&gt;0"))*100)/100,"")</f>
      </c>
      <c r="S14" s="10"/>
      <c r="T14" s="39">
        <f>IF(U14&gt;0,INT(((COUNTIF($U$4:$U$78,"&gt;0")-U14)*10/COUNTIF($U$4:$U$78,"&gt;0"))*100)/100,"")</f>
      </c>
      <c r="U14" s="9"/>
      <c r="V14" s="40">
        <f>IF(W14&gt;0,INT(((COUNTIF($W$4:$W$78,"&gt;0")-W14)*10/COUNTIF($W$4:$W$78,"&gt;0"))*100)/100,"")</f>
      </c>
      <c r="W14" s="10"/>
      <c r="X14" s="39">
        <f>IF(Y14&gt;0,INT(((COUNTIF($Y$4:$Y$78,"&gt;0")-Y14)*10/COUNTIF($Y$4:$Y$78,"&gt;0"))*100)/100,"")</f>
      </c>
      <c r="Y14" s="9"/>
      <c r="Z14" s="40">
        <f>IF(AA14&gt;0,INT(((COUNTIF($AA$4:$AA$78,"&gt;0")-AA14)*10/COUNTIF($AA$4:$AA$78,"&gt;0"))*100)/100,"")</f>
      </c>
      <c r="AA14" s="10"/>
      <c r="AB14" s="39">
        <f>IF(AC14&gt;0,INT(((COUNTIF($AC$4:$AC$78,"&gt;0")-AC14)*10/COUNTIF($AC$4:$AC$78,"&gt;0"))*100)/100,"")</f>
      </c>
      <c r="AC14" s="9"/>
      <c r="AD14" s="40">
        <f>IF(AE14&gt;0,INT(((COUNTIF($AA$4:$AA$78,"&gt;0")-AE14)*10/COUNTIF($AA$4:$AA$78,"&gt;0"))*100)/100,"")</f>
      </c>
      <c r="AE14" s="10"/>
    </row>
    <row r="15" spans="1:31" ht="15">
      <c r="A15" s="24">
        <f>MAX($A$4:A14)+1</f>
        <v>12</v>
      </c>
      <c r="B15" s="13"/>
      <c r="C15" s="8">
        <f>SUM(D15,F15,H15,J15,L15,N15,P15,R15,T15,V15,X15,Z15,AB15)</f>
        <v>0</v>
      </c>
      <c r="D15" s="11">
        <f>IF(E15&gt;0,INT(((COUNTIF(E$4:E$78,"&gt;0")-E15)*10/COUNTIF(E$4:E$78,"&gt;0"))*100)/100,"")</f>
      </c>
      <c r="E15" s="9"/>
      <c r="F15" s="12">
        <f>IF(G15&gt;0,INT(((COUNTIF(G$4:G$78,"&gt;0")-G15)*10/COUNTIF(G$4:G$78,"&gt;0"))*100)/100,"")</f>
      </c>
      <c r="G15" s="10"/>
      <c r="H15" s="11">
        <f>IF(I15&gt;0,INT(((COUNTIF(I$4:I$78,"&gt;0")-I15)*10/COUNTIF(I$4:I$78,"&gt;0"))*100)/100,"")</f>
      </c>
      <c r="I15" s="9"/>
      <c r="J15" s="12">
        <f>IF(K15&gt;0,INT(((COUNTIF(K$4:K$78,"&gt;0")-K15)*10/COUNTIF(K$4:K$78,"&gt;0"))*100)/100,"")</f>
      </c>
      <c r="K15" s="10"/>
      <c r="L15" s="11">
        <f>IF(M15&gt;0,INT(((COUNTIF(M$4:M$78,"&gt;0")-M15)*10/COUNTIF(M$4:M$78,"&gt;0"))*100)/100,"")</f>
      </c>
      <c r="M15" s="9"/>
      <c r="N15" s="12">
        <f>IF(O15&gt;0,INT(((COUNTIF(O$4:O$78,"&gt;0")-O15)*10/COUNTIF(O$4:O$78,"&gt;0"))*100)/100,"")</f>
      </c>
      <c r="O15" s="10"/>
      <c r="P15" s="11">
        <f>IF(Q15&gt;0,INT(((COUNTIF(Q$4:Q$78,"&gt;0")-Q15)*10/COUNTIF(Q$4:Q$78,"&gt;0"))*100)/100,"")</f>
      </c>
      <c r="Q15" s="14"/>
      <c r="R15" s="12">
        <f>IF(S15&gt;0,INT(((COUNTIF(S$4:S$78,"&gt;0")-S15)*10/COUNTIF(S$4:S$78,"&gt;0"))*100)/100,"")</f>
      </c>
      <c r="S15" s="10"/>
      <c r="T15" s="39">
        <f>IF(U15&gt;0,INT(((COUNTIF($U$4:$U$78,"&gt;0")-U15)*10/COUNTIF($U$4:$U$78,"&gt;0"))*100)/100,"")</f>
      </c>
      <c r="U15" s="9"/>
      <c r="V15" s="40">
        <f>IF(W15&gt;0,INT(((COUNTIF($W$4:$W$78,"&gt;0")-W15)*10/COUNTIF($W$4:$W$78,"&gt;0"))*100)/100,"")</f>
      </c>
      <c r="W15" s="10"/>
      <c r="X15" s="39">
        <f>IF(Y15&gt;0,INT(((COUNTIF($Y$4:$Y$78,"&gt;0")-Y15)*10/COUNTIF($Y$4:$Y$78,"&gt;0"))*100)/100,"")</f>
      </c>
      <c r="Y15" s="9"/>
      <c r="Z15" s="40">
        <f>IF(AA15&gt;0,INT(((COUNTIF($AA$4:$AA$78,"&gt;0")-AA15)*10/COUNTIF($AA$4:$AA$78,"&gt;0"))*100)/100,"")</f>
      </c>
      <c r="AA15" s="10"/>
      <c r="AB15" s="39">
        <f>IF(AC15&gt;0,INT(((COUNTIF($AC$4:$AC$78,"&gt;0")-AC15)*10/COUNTIF($AC$4:$AC$78,"&gt;0"))*100)/100,"")</f>
      </c>
      <c r="AC15" s="9"/>
      <c r="AD15" s="40">
        <f>IF(AE15&gt;0,INT(((COUNTIF($AA$4:$AA$78,"&gt;0")-AE15)*10/COUNTIF($AA$4:$AA$78,"&gt;0"))*100)/100,"")</f>
      </c>
      <c r="AE15" s="10"/>
    </row>
    <row r="16" spans="1:31" ht="15">
      <c r="A16" s="24">
        <f>MAX($A$4:A15)+1</f>
        <v>13</v>
      </c>
      <c r="B16" s="13"/>
      <c r="C16" s="8">
        <f>SUM(D16,F16,H16,J16,L16,N16,P16,R16,T16,V16,X16,Z16,AB16)</f>
        <v>0</v>
      </c>
      <c r="D16" s="11">
        <f>IF(E16&gt;0,INT(((COUNTIF(E$4:E$78,"&gt;0")-E16)*10/COUNTIF(E$4:E$78,"&gt;0"))*100)/100,"")</f>
      </c>
      <c r="E16" s="9"/>
      <c r="F16" s="12">
        <f>IF(G16&gt;0,INT(((COUNTIF(G$4:G$78,"&gt;0")-G16)*10/COUNTIF(G$4:G$78,"&gt;0"))*100)/100,"")</f>
      </c>
      <c r="G16" s="10"/>
      <c r="H16" s="11">
        <f>IF(I16&gt;0,INT(((COUNTIF(I$4:I$78,"&gt;0")-I16)*10/COUNTIF(I$4:I$78,"&gt;0"))*100)/100,"")</f>
      </c>
      <c r="I16" s="9"/>
      <c r="J16" s="12">
        <f>IF(K16&gt;0,INT(((COUNTIF(K$4:K$78,"&gt;0")-K16)*10/COUNTIF(K$4:K$78,"&gt;0"))*100)/100,"")</f>
      </c>
      <c r="K16" s="10"/>
      <c r="L16" s="11">
        <f>IF(M16&gt;0,INT(((COUNTIF(M$4:M$78,"&gt;0")-M16)*10/COUNTIF(M$4:M$78,"&gt;0"))*100)/100,"")</f>
      </c>
      <c r="M16" s="9"/>
      <c r="N16" s="12">
        <f>IF(O16&gt;0,INT(((COUNTIF(O$4:O$78,"&gt;0")-O16)*10/COUNTIF(O$4:O$78,"&gt;0"))*100)/100,"")</f>
      </c>
      <c r="O16" s="10"/>
      <c r="P16" s="11">
        <f>IF(Q16&gt;0,INT(((COUNTIF(Q$4:Q$78,"&gt;0")-Q16)*10/COUNTIF(Q$4:Q$78,"&gt;0"))*100)/100,"")</f>
      </c>
      <c r="Q16" s="14"/>
      <c r="R16" s="12">
        <f>IF(S16&gt;0,INT(((COUNTIF(S$4:S$78,"&gt;0")-S16)*10/COUNTIF(S$4:S$78,"&gt;0"))*100)/100,"")</f>
      </c>
      <c r="S16" s="10"/>
      <c r="T16" s="39">
        <f>IF(U16&gt;0,INT(((COUNTIF($U$4:$U$78,"&gt;0")-U16)*10/COUNTIF($U$4:$U$78,"&gt;0"))*100)/100,"")</f>
      </c>
      <c r="U16" s="9"/>
      <c r="V16" s="40">
        <f>IF(W16&gt;0,INT(((COUNTIF($W$4:$W$78,"&gt;0")-W16)*10/COUNTIF($W$4:$W$78,"&gt;0"))*100)/100,"")</f>
      </c>
      <c r="W16" s="10"/>
      <c r="X16" s="39">
        <f>IF(Y16&gt;0,INT(((COUNTIF($Y$4:$Y$78,"&gt;0")-Y16)*10/COUNTIF($Y$4:$Y$78,"&gt;0"))*100)/100,"")</f>
      </c>
      <c r="Y16" s="9"/>
      <c r="Z16" s="40">
        <f>IF(AA16&gt;0,INT(((COUNTIF($AA$4:$AA$78,"&gt;0")-AA16)*10/COUNTIF($AA$4:$AA$78,"&gt;0"))*100)/100,"")</f>
      </c>
      <c r="AA16" s="10"/>
      <c r="AB16" s="39">
        <f>IF(AC16&gt;0,INT(((COUNTIF($AC$4:$AC$78,"&gt;0")-AC16)*10/COUNTIF($AC$4:$AC$78,"&gt;0"))*100)/100,"")</f>
      </c>
      <c r="AC16" s="9"/>
      <c r="AD16" s="40">
        <f>IF(AE16&gt;0,INT(((COUNTIF($AA$4:$AA$78,"&gt;0")-AE16)*10/COUNTIF($AA$4:$AA$78,"&gt;0"))*100)/100,"")</f>
      </c>
      <c r="AE16" s="10"/>
    </row>
    <row r="17" spans="1:31" ht="15">
      <c r="A17" s="24">
        <f>MAX($A$4:A16)+1</f>
        <v>14</v>
      </c>
      <c r="B17" s="13"/>
      <c r="C17" s="8">
        <f>SUM(D17,F17,H17,J17,L17,N17,P17,R17,T17,V17,X17,Z17,AB17)</f>
        <v>0</v>
      </c>
      <c r="D17" s="11">
        <f>IF(E17&gt;0,INT(((COUNTIF(E$4:E$78,"&gt;0")-E17)*10/COUNTIF(E$4:E$78,"&gt;0"))*100)/100,"")</f>
      </c>
      <c r="E17" s="9"/>
      <c r="F17" s="12">
        <f>IF(G17&gt;0,INT(((COUNTIF(G$4:G$78,"&gt;0")-G17)*10/COUNTIF(G$4:G$78,"&gt;0"))*100)/100,"")</f>
      </c>
      <c r="G17" s="10"/>
      <c r="H17" s="11">
        <f>IF(I17&gt;0,INT(((COUNTIF(I$4:I$78,"&gt;0")-I17)*10/COUNTIF(I$4:I$78,"&gt;0"))*100)/100,"")</f>
      </c>
      <c r="I17" s="9"/>
      <c r="J17" s="12">
        <f>IF(K17&gt;0,INT(((COUNTIF(K$4:K$78,"&gt;0")-K17)*10/COUNTIF(K$4:K$78,"&gt;0"))*100)/100,"")</f>
      </c>
      <c r="K17" s="10"/>
      <c r="L17" s="11">
        <f>IF(M17&gt;0,INT(((COUNTIF(M$4:M$78,"&gt;0")-M17)*10/COUNTIF(M$4:M$78,"&gt;0"))*100)/100,"")</f>
      </c>
      <c r="M17" s="9"/>
      <c r="N17" s="12">
        <f>IF(O17&gt;0,INT(((COUNTIF(O$4:O$78,"&gt;0")-O17)*10/COUNTIF(O$4:O$78,"&gt;0"))*100)/100,"")</f>
      </c>
      <c r="O17" s="10"/>
      <c r="P17" s="11">
        <f>IF(Q17&gt;0,INT(((COUNTIF(Q$4:Q$78,"&gt;0")-Q17)*10/COUNTIF(Q$4:Q$78,"&gt;0"))*100)/100,"")</f>
      </c>
      <c r="Q17" s="14"/>
      <c r="R17" s="12">
        <f>IF(S17&gt;0,INT(((COUNTIF(S$4:S$78,"&gt;0")-S17)*10/COUNTIF(S$4:S$78,"&gt;0"))*100)/100,"")</f>
      </c>
      <c r="S17" s="10"/>
      <c r="T17" s="39">
        <f>IF(U17&gt;0,INT(((COUNTIF($U$4:$U$78,"&gt;0")-U17)*10/COUNTIF($U$4:$U$78,"&gt;0"))*100)/100,"")</f>
      </c>
      <c r="U17" s="9"/>
      <c r="V17" s="40">
        <f>IF(W17&gt;0,INT(((COUNTIF($W$4:$W$78,"&gt;0")-W17)*10/COUNTIF($W$4:$W$78,"&gt;0"))*100)/100,"")</f>
      </c>
      <c r="W17" s="10"/>
      <c r="X17" s="39">
        <f>IF(Y17&gt;0,INT(((COUNTIF($Y$4:$Y$78,"&gt;0")-Y17)*10/COUNTIF($Y$4:$Y$78,"&gt;0"))*100)/100,"")</f>
      </c>
      <c r="Y17" s="9"/>
      <c r="Z17" s="40">
        <f>IF(AA17&gt;0,INT(((COUNTIF($AA$4:$AA$78,"&gt;0")-AA17)*10/COUNTIF($AA$4:$AA$78,"&gt;0"))*100)/100,"")</f>
      </c>
      <c r="AA17" s="10"/>
      <c r="AB17" s="39">
        <f>IF(AC17&gt;0,INT(((COUNTIF($AC$4:$AC$78,"&gt;0")-AC17)*10/COUNTIF($AC$4:$AC$78,"&gt;0"))*100)/100,"")</f>
      </c>
      <c r="AC17" s="9"/>
      <c r="AD17" s="40">
        <f>IF(AE17&gt;0,INT(((COUNTIF($AA$4:$AA$78,"&gt;0")-AE17)*10/COUNTIF($AA$4:$AA$78,"&gt;0"))*100)/100,"")</f>
      </c>
      <c r="AE17" s="10"/>
    </row>
  </sheetData>
  <sheetProtection/>
  <mergeCells count="15">
    <mergeCell ref="F1:G1"/>
    <mergeCell ref="H1:I1"/>
    <mergeCell ref="J1:K1"/>
    <mergeCell ref="L1:M1"/>
    <mergeCell ref="N1:O1"/>
    <mergeCell ref="AB1:AC1"/>
    <mergeCell ref="Z1:AA1"/>
    <mergeCell ref="AD1:AE1"/>
    <mergeCell ref="A1:C1"/>
    <mergeCell ref="P1:Q1"/>
    <mergeCell ref="R1:S1"/>
    <mergeCell ref="T1:U1"/>
    <mergeCell ref="V1:W1"/>
    <mergeCell ref="X1:Y1"/>
    <mergeCell ref="D1:E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E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7.140625" style="1" customWidth="1"/>
    <col min="3" max="3" width="6.2812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</cols>
  <sheetData>
    <row r="1" spans="1:31" ht="15">
      <c r="A1" s="48"/>
      <c r="B1" s="49"/>
      <c r="C1" s="50"/>
      <c r="D1" s="46" t="s">
        <v>97</v>
      </c>
      <c r="E1" s="46"/>
      <c r="F1" s="47" t="s">
        <v>98</v>
      </c>
      <c r="G1" s="47"/>
      <c r="H1" s="46" t="s">
        <v>99</v>
      </c>
      <c r="I1" s="46"/>
      <c r="J1" s="47" t="s">
        <v>100</v>
      </c>
      <c r="K1" s="47"/>
      <c r="L1" s="51" t="s">
        <v>101</v>
      </c>
      <c r="M1" s="51"/>
      <c r="N1" s="47" t="s">
        <v>102</v>
      </c>
      <c r="O1" s="47"/>
      <c r="P1" s="46" t="s">
        <v>103</v>
      </c>
      <c r="Q1" s="46"/>
      <c r="R1" s="47" t="s">
        <v>104</v>
      </c>
      <c r="S1" s="47"/>
      <c r="T1" s="46" t="s">
        <v>105</v>
      </c>
      <c r="U1" s="46"/>
      <c r="V1" s="47" t="s">
        <v>106</v>
      </c>
      <c r="W1" s="47"/>
      <c r="X1" s="46" t="s">
        <v>107</v>
      </c>
      <c r="Y1" s="46"/>
      <c r="Z1" s="47" t="s">
        <v>108</v>
      </c>
      <c r="AA1" s="47"/>
      <c r="AB1" s="46" t="s">
        <v>109</v>
      </c>
      <c r="AC1" s="46"/>
      <c r="AD1" s="47" t="s">
        <v>108</v>
      </c>
      <c r="AE1" s="47"/>
    </row>
    <row r="2" spans="1:31" ht="108.75" customHeight="1">
      <c r="A2" s="34"/>
      <c r="B2" s="22" t="s">
        <v>139</v>
      </c>
      <c r="C2" s="23"/>
      <c r="D2" s="35" t="s">
        <v>41</v>
      </c>
      <c r="E2" s="36" t="s">
        <v>113</v>
      </c>
      <c r="F2" s="37" t="s">
        <v>41</v>
      </c>
      <c r="G2" s="38" t="s">
        <v>114</v>
      </c>
      <c r="H2" s="35" t="s">
        <v>19</v>
      </c>
      <c r="I2" s="36" t="s">
        <v>115</v>
      </c>
      <c r="J2" s="37" t="s">
        <v>40</v>
      </c>
      <c r="K2" s="38" t="s">
        <v>116</v>
      </c>
      <c r="L2" s="35" t="s">
        <v>41</v>
      </c>
      <c r="M2" s="36" t="s">
        <v>117</v>
      </c>
      <c r="N2" s="37" t="s">
        <v>42</v>
      </c>
      <c r="O2" s="38" t="s">
        <v>118</v>
      </c>
      <c r="P2" s="36" t="s">
        <v>45</v>
      </c>
      <c r="Q2" s="36" t="s">
        <v>119</v>
      </c>
      <c r="R2" s="37" t="s">
        <v>43</v>
      </c>
      <c r="S2" s="38" t="s">
        <v>120</v>
      </c>
      <c r="T2" s="36" t="s">
        <v>112</v>
      </c>
      <c r="U2" s="36" t="s">
        <v>121</v>
      </c>
      <c r="V2" s="37" t="s">
        <v>145</v>
      </c>
      <c r="W2" s="38" t="s">
        <v>122</v>
      </c>
      <c r="X2" s="35" t="s">
        <v>47</v>
      </c>
      <c r="Y2" s="36" t="s">
        <v>144</v>
      </c>
      <c r="Z2" s="37" t="s">
        <v>44</v>
      </c>
      <c r="AA2" s="38" t="s">
        <v>123</v>
      </c>
      <c r="AB2" s="35" t="s">
        <v>46</v>
      </c>
      <c r="AC2" s="36" t="s">
        <v>124</v>
      </c>
      <c r="AD2" s="37" t="s">
        <v>48</v>
      </c>
      <c r="AE2" s="38" t="s">
        <v>125</v>
      </c>
    </row>
    <row r="3" spans="1:31" ht="1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</row>
    <row r="4" spans="1:31" ht="15">
      <c r="A4" s="24">
        <v>1</v>
      </c>
      <c r="B4" s="13" t="s">
        <v>55</v>
      </c>
      <c r="C4" s="8">
        <f>SUM(D4,F4,H4,J4,L4,N4,P4,R4,T4,V4,X4,Z4,AB4)</f>
        <v>50.19</v>
      </c>
      <c r="D4" s="11">
        <f>IF(E4&gt;0,INT(((COUNTIF(E$4:E$73,"&gt;0")-E4)*10/COUNTIF(E$4:E$73,"&gt;0"))*100)/100,"")</f>
        <v>8.33</v>
      </c>
      <c r="E4" s="9">
        <v>2</v>
      </c>
      <c r="F4" s="12">
        <f>IF(G4&gt;0,INT(((COUNTIF(G$4:G$73,"&gt;0")-G4)*10/COUNTIF(G$4:G$73,"&gt;0"))*100)/100,"")</f>
        <v>9</v>
      </c>
      <c r="G4" s="10">
        <v>1</v>
      </c>
      <c r="H4" s="11">
        <f>IF(I4&gt;0,INT(((COUNTIF(I$4:I$73,"&gt;0")-I4)*10/COUNTIF(I$4:I$73,"&gt;0"))*100)/100,"")</f>
        <v>8</v>
      </c>
      <c r="I4" s="14">
        <v>2</v>
      </c>
      <c r="J4" s="12">
        <f>IF(K4&gt;0,INT(((COUNTIF(K$4:K$73,"&gt;0")-K4)*10/COUNTIF(K$4:K$73,"&gt;0"))*100)/100,"")</f>
        <v>8</v>
      </c>
      <c r="K4" s="10">
        <v>2</v>
      </c>
      <c r="L4" s="11">
        <f>IF(M4&gt;0,INT(((COUNTIF(M$4:M$73,"&gt;0")-M4)*10/COUNTIF(M$4:M$73,"&gt;0"))*100)/100,"")</f>
        <v>9.09</v>
      </c>
      <c r="M4" s="9">
        <v>1</v>
      </c>
      <c r="N4" s="12">
        <f>IF(O4&gt;0,INT(((COUNTIF(O$4:O$73,"&gt;0")-O4)*10/COUNTIF(O$4:O$73,"&gt;0"))*100)/100,"")</f>
        <v>7.77</v>
      </c>
      <c r="O4" s="10">
        <v>2</v>
      </c>
      <c r="P4" s="11">
        <f>IF(Q4&gt;0,INT(((COUNTIF(Q$4:Q$73,"&gt;0")-Q4)*10/COUNTIF(Q$4:Q$73,"&gt;0"))*100)/100,"")</f>
      </c>
      <c r="Q4" s="14"/>
      <c r="R4" s="12">
        <f>IF(S4&gt;0,INT(((COUNTIF(S$4:S$73,"&gt;0")-S4)*10/COUNTIF(S$4:S$73,"&gt;0"))*100)/100,"")</f>
      </c>
      <c r="S4" s="10"/>
      <c r="T4" s="39">
        <f>IF(U4&gt;0,INT(((COUNTIF($U$4:$U$73,"&gt;0")-U4)*10/COUNTIF($U$4:$U$73,"&gt;0"))*100)/100,"")</f>
      </c>
      <c r="U4" s="9"/>
      <c r="V4" s="40">
        <f>IF(W4&gt;0,INT(((COUNTIF($W$4:$W$73,"&gt;0")-W4)*10/COUNTIF($W$4:$W$73,"&gt;0"))*100)/100,"")</f>
      </c>
      <c r="W4" s="10"/>
      <c r="X4" s="39">
        <f>IF(Y4&gt;0,INT(((COUNTIF($Y$4:$Y$73,"&gt;0")-Y4)*10/COUNTIF($Y$4:$Y$73,"&gt;0"))*100)/100,"")</f>
      </c>
      <c r="Y4" s="9"/>
      <c r="Z4" s="40">
        <f>IF(AA4&gt;0,INT(((COUNTIF($AA$4:$AA$73,"&gt;0")-AA4)*10/COUNTIF($AA$4:$AA$73,"&gt;0"))*100)/100,"")</f>
      </c>
      <c r="AA4" s="10"/>
      <c r="AB4" s="39">
        <f>IF(AC4&gt;0,INT(((COUNTIF($AC$4:$AC$73,"&gt;0")-AC4)*10/COUNTIF($AC$4:$AC$73,"&gt;0"))*100)/100,"")</f>
      </c>
      <c r="AC4" s="9"/>
      <c r="AD4" s="40">
        <f>IF(AE4&gt;0,INT(((COUNTIF($AA$4:$AA$73,"&gt;0")-AE4)*10/COUNTIF($AA$4:$AA$73,"&gt;0"))*100)/100,"")</f>
      </c>
      <c r="AE4" s="10"/>
    </row>
    <row r="5" spans="1:31" ht="15">
      <c r="A5" s="24">
        <f>MAX($A$4:A4)+1</f>
        <v>2</v>
      </c>
      <c r="B5" s="13" t="s">
        <v>59</v>
      </c>
      <c r="C5" s="8">
        <f>SUM(D5,F5,H5,J5,L5,N5,P5,R5,T5,V5,X5,Z5,AB5)</f>
        <v>44.220000000000006</v>
      </c>
      <c r="D5" s="11">
        <f>IF(E5&gt;0,INT(((COUNTIF(E$4:E$73,"&gt;0")-E5)*10/COUNTIF(E$4:E$73,"&gt;0"))*100)/100,"")</f>
        <v>9.16</v>
      </c>
      <c r="E5" s="9">
        <v>1</v>
      </c>
      <c r="F5" s="12">
        <f>IF(G5&gt;0,INT(((COUNTIF(G$4:G$73,"&gt;0")-G5)*10/COUNTIF(G$4:G$73,"&gt;0"))*100)/100,"")</f>
        <v>2</v>
      </c>
      <c r="G5" s="10">
        <v>8</v>
      </c>
      <c r="H5" s="11">
        <f>IF(I5&gt;0,INT(((COUNTIF(I$4:I$73,"&gt;0")-I5)*10/COUNTIF(I$4:I$73,"&gt;0"))*100)/100,"")</f>
        <v>7</v>
      </c>
      <c r="I5" s="9">
        <v>3</v>
      </c>
      <c r="J5" s="12">
        <f>IF(K5&gt;0,INT(((COUNTIF(K$4:K$73,"&gt;0")-K5)*10/COUNTIF(K$4:K$73,"&gt;0"))*100)/100,"")</f>
        <v>9</v>
      </c>
      <c r="K5" s="10">
        <v>1</v>
      </c>
      <c r="L5" s="11">
        <f>IF(M5&gt;0,INT(((COUNTIF(M$4:M$73,"&gt;0")-M5)*10/COUNTIF(M$4:M$73,"&gt;0"))*100)/100,"")</f>
        <v>8.18</v>
      </c>
      <c r="M5" s="9">
        <v>2</v>
      </c>
      <c r="N5" s="12">
        <f>IF(O5&gt;0,INT(((COUNTIF(O$4:O$73,"&gt;0")-O5)*10/COUNTIF(O$4:O$73,"&gt;0"))*100)/100,"")</f>
        <v>8.88</v>
      </c>
      <c r="O5" s="15">
        <v>1</v>
      </c>
      <c r="P5" s="11">
        <f>IF(Q5&gt;0,INT(((COUNTIF(Q$4:Q$73,"&gt;0")-Q5)*10/COUNTIF(Q$4:Q$73,"&gt;0"))*100)/100,"")</f>
      </c>
      <c r="Q5" s="14"/>
      <c r="R5" s="12">
        <f>IF(S5&gt;0,INT(((COUNTIF(S$4:S$73,"&gt;0")-S5)*10/COUNTIF(S$4:S$73,"&gt;0"))*100)/100,"")</f>
      </c>
      <c r="S5" s="15"/>
      <c r="T5" s="39">
        <f>IF(U5&gt;0,INT(((COUNTIF($U$4:$U$73,"&gt;0")-U5)*10/COUNTIF($U$4:$U$73,"&gt;0"))*100)/100,"")</f>
      </c>
      <c r="U5" s="14"/>
      <c r="V5" s="40">
        <f>IF(W5&gt;0,INT(((COUNTIF($W$4:$W$73,"&gt;0")-W5)*10/COUNTIF($W$4:$W$73,"&gt;0"))*100)/100,"")</f>
      </c>
      <c r="W5" s="15"/>
      <c r="X5" s="39">
        <f>IF(Y5&gt;0,INT(((COUNTIF($Y$4:$Y$73,"&gt;0")-Y5)*10/COUNTIF($Y$4:$Y$73,"&gt;0"))*100)/100,"")</f>
      </c>
      <c r="Y5" s="14"/>
      <c r="Z5" s="40">
        <f>IF(AA5&gt;0,INT(((COUNTIF($AA$4:$AA$73,"&gt;0")-AA5)*10/COUNTIF($AA$4:$AA$73,"&gt;0"))*100)/100,"")</f>
      </c>
      <c r="AA5" s="15"/>
      <c r="AB5" s="39">
        <f>IF(AC5&gt;0,INT(((COUNTIF($AC$4:$AC$73,"&gt;0")-AC5)*10/COUNTIF($AC$4:$AC$73,"&gt;0"))*100)/100,"")</f>
      </c>
      <c r="AC5" s="14"/>
      <c r="AD5" s="40">
        <f>IF(AE5&gt;0,INT(((COUNTIF($AA$4:$AA$73,"&gt;0")-AE5)*10/COUNTIF($AA$4:$AA$73,"&gt;0"))*100)/100,"")</f>
      </c>
      <c r="AE5" s="15"/>
    </row>
    <row r="6" spans="1:31" ht="15">
      <c r="A6" s="24">
        <f>MAX($A$4:A5)+1</f>
        <v>3</v>
      </c>
      <c r="B6" s="32" t="s">
        <v>152</v>
      </c>
      <c r="C6" s="8">
        <f>SUM(D6,F6,H6,J6,L6,N6,P6,R6,T6,V6,X6,Z6,AB6)</f>
        <v>43.68000000000001</v>
      </c>
      <c r="D6" s="11">
        <f>IF(E6&gt;0,INT(((COUNTIF(E$4:E$73,"&gt;0")-E6)*10/COUNTIF(E$4:E$73,"&gt;0"))*100)/100,"")</f>
        <v>6.66</v>
      </c>
      <c r="E6" s="9">
        <v>4</v>
      </c>
      <c r="F6" s="12">
        <f>IF(G6&gt;0,INT(((COUNTIF(G$4:G$73,"&gt;0")-G6)*10/COUNTIF(G$4:G$73,"&gt;0"))*100)/100,"")</f>
        <v>8</v>
      </c>
      <c r="G6" s="10">
        <v>2</v>
      </c>
      <c r="H6" s="11">
        <f>IF(I6&gt;0,INT(((COUNTIF(I$4:I$73,"&gt;0")-I6)*10/COUNTIF(I$4:I$73,"&gt;0"))*100)/100,"")</f>
        <v>9</v>
      </c>
      <c r="I6" s="9">
        <v>1</v>
      </c>
      <c r="J6" s="12">
        <f>IF(K6&gt;0,INT(((COUNTIF(K$4:K$73,"&gt;0")-K6)*10/COUNTIF(K$4:K$73,"&gt;0"))*100)/100,"")</f>
        <v>7</v>
      </c>
      <c r="K6" s="10">
        <v>3</v>
      </c>
      <c r="L6" s="11">
        <f>IF(M6&gt;0,INT(((COUNTIF(M$4:M$73,"&gt;0")-M6)*10/COUNTIF(M$4:M$73,"&gt;0"))*100)/100,"")</f>
        <v>6.36</v>
      </c>
      <c r="M6" s="9">
        <v>4</v>
      </c>
      <c r="N6" s="12">
        <f>IF(O6&gt;0,INT(((COUNTIF(O$4:O$73,"&gt;0")-O6)*10/COUNTIF(O$4:O$73,"&gt;0"))*100)/100,"")</f>
        <v>6.66</v>
      </c>
      <c r="O6" s="10">
        <v>3</v>
      </c>
      <c r="P6" s="11">
        <f>IF(Q6&gt;0,INT(((COUNTIF(Q$4:Q$73,"&gt;0")-Q6)*10/COUNTIF(Q$4:Q$73,"&gt;0"))*100)/100,"")</f>
      </c>
      <c r="Q6" s="14"/>
      <c r="R6" s="12">
        <f>IF(S6&gt;0,INT(((COUNTIF(S$4:S$73,"&gt;0")-S6)*10/COUNTIF(S$4:S$73,"&gt;0"))*100)/100,"")</f>
      </c>
      <c r="S6" s="10"/>
      <c r="T6" s="39">
        <f>IF(U6&gt;0,INT(((COUNTIF($U$4:$U$73,"&gt;0")-U6)*10/COUNTIF($U$4:$U$73,"&gt;0"))*100)/100,"")</f>
      </c>
      <c r="U6" s="9"/>
      <c r="V6" s="40">
        <f>IF(W6&gt;0,INT(((COUNTIF($W$4:$W$73,"&gt;0")-W6)*10/COUNTIF($W$4:$W$73,"&gt;0"))*100)/100,"")</f>
      </c>
      <c r="W6" s="10"/>
      <c r="X6" s="39">
        <f>IF(Y6&gt;0,INT(((COUNTIF($Y$4:$Y$73,"&gt;0")-Y6)*10/COUNTIF($Y$4:$Y$73,"&gt;0"))*100)/100,"")</f>
      </c>
      <c r="Y6" s="9"/>
      <c r="Z6" s="40">
        <f>IF(AA6&gt;0,INT(((COUNTIF($AA$4:$AA$73,"&gt;0")-AA6)*10/COUNTIF($AA$4:$AA$73,"&gt;0"))*100)/100,"")</f>
      </c>
      <c r="AA6" s="10"/>
      <c r="AB6" s="39">
        <f>IF(AC6&gt;0,INT(((COUNTIF($AC$4:$AC$73,"&gt;0")-AC6)*10/COUNTIF($AC$4:$AC$73,"&gt;0"))*100)/100,"")</f>
      </c>
      <c r="AC6" s="9"/>
      <c r="AD6" s="40">
        <f>IF(AE6&gt;0,INT(((COUNTIF($AA$4:$AA$73,"&gt;0")-AE6)*10/COUNTIF($AA$4:$AA$73,"&gt;0"))*100)/100,"")</f>
      </c>
      <c r="AE6" s="10"/>
    </row>
    <row r="7" spans="1:31" ht="15">
      <c r="A7" s="24">
        <f>MAX($A$4:A6)+1</f>
        <v>4</v>
      </c>
      <c r="B7" s="13" t="s">
        <v>153</v>
      </c>
      <c r="C7" s="8">
        <f>SUM(D7,F7,H7,J7,L7,N7,P7,R7,T7,V7,X7,Z7,AB7)</f>
        <v>31.919999999999998</v>
      </c>
      <c r="D7" s="11">
        <f>IF(E7&gt;0,INT(((COUNTIF(E$4:E$73,"&gt;0")-E7)*10/COUNTIF(E$4:E$73,"&gt;0"))*100)/100,"")</f>
        <v>5.83</v>
      </c>
      <c r="E7" s="9">
        <v>5</v>
      </c>
      <c r="F7" s="12">
        <f>IF(G7&gt;0,INT(((COUNTIF(G$4:G$73,"&gt;0")-G7)*10/COUNTIF(G$4:G$73,"&gt;0"))*100)/100,"")</f>
        <v>6</v>
      </c>
      <c r="G7" s="10">
        <v>4</v>
      </c>
      <c r="H7" s="11">
        <f>IF(I7&gt;0,INT(((COUNTIF(I$4:I$73,"&gt;0")-I7)*10/COUNTIF(I$4:I$73,"&gt;0"))*100)/100,"")</f>
        <v>6</v>
      </c>
      <c r="I7" s="9">
        <v>4</v>
      </c>
      <c r="J7" s="12">
        <f>IF(K7&gt;0,INT(((COUNTIF(K$4:K$73,"&gt;0")-K7)*10/COUNTIF(K$4:K$73,"&gt;0"))*100)/100,"")</f>
        <v>4</v>
      </c>
      <c r="K7" s="10">
        <v>6</v>
      </c>
      <c r="L7" s="11">
        <f>IF(M7&gt;0,INT(((COUNTIF(M$4:M$73,"&gt;0")-M7)*10/COUNTIF(M$4:M$73,"&gt;0"))*100)/100,"")</f>
        <v>4.54</v>
      </c>
      <c r="M7" s="9">
        <v>6</v>
      </c>
      <c r="N7" s="12">
        <f>IF(O7&gt;0,INT(((COUNTIF(O$4:O$73,"&gt;0")-O7)*10/COUNTIF(O$4:O$73,"&gt;0"))*100)/100,"")</f>
        <v>5.55</v>
      </c>
      <c r="O7" s="10">
        <v>4</v>
      </c>
      <c r="P7" s="11">
        <f>IF(Q7&gt;0,INT(((COUNTIF(Q$4:Q$73,"&gt;0")-Q7)*10/COUNTIF(Q$4:Q$73,"&gt;0"))*100)/100,"")</f>
      </c>
      <c r="Q7" s="14"/>
      <c r="R7" s="12">
        <f>IF(S7&gt;0,INT(((COUNTIF(S$4:S$73,"&gt;0")-S7)*10/COUNTIF(S$4:S$73,"&gt;0"))*100)/100,"")</f>
      </c>
      <c r="S7" s="10"/>
      <c r="T7" s="39">
        <f>IF(U7&gt;0,INT(((COUNTIF($U$4:$U$73,"&gt;0")-U7)*10/COUNTIF($U$4:$U$73,"&gt;0"))*100)/100,"")</f>
      </c>
      <c r="U7" s="9"/>
      <c r="V7" s="40">
        <f>IF(W7&gt;0,INT(((COUNTIF($W$4:$W$73,"&gt;0")-W7)*10/COUNTIF($W$4:$W$73,"&gt;0"))*100)/100,"")</f>
      </c>
      <c r="W7" s="10"/>
      <c r="X7" s="39">
        <f>IF(Y7&gt;0,INT(((COUNTIF($Y$4:$Y$73,"&gt;0")-Y7)*10/COUNTIF($Y$4:$Y$73,"&gt;0"))*100)/100,"")</f>
      </c>
      <c r="Y7" s="9"/>
      <c r="Z7" s="40">
        <f>IF(AA7&gt;0,INT(((COUNTIF($AA$4:$AA$73,"&gt;0")-AA7)*10/COUNTIF($AA$4:$AA$73,"&gt;0"))*100)/100,"")</f>
      </c>
      <c r="AA7" s="10"/>
      <c r="AB7" s="39">
        <f>IF(AC7&gt;0,INT(((COUNTIF($AC$4:$AC$73,"&gt;0")-AC7)*10/COUNTIF($AC$4:$AC$73,"&gt;0"))*100)/100,"")</f>
      </c>
      <c r="AC7" s="9"/>
      <c r="AD7" s="40">
        <f>IF(AE7&gt;0,INT(((COUNTIF($AA$4:$AA$73,"&gt;0")-AE7)*10/COUNTIF($AA$4:$AA$73,"&gt;0"))*100)/100,"")</f>
      </c>
      <c r="AE7" s="10"/>
    </row>
    <row r="8" spans="1:31" ht="15">
      <c r="A8" s="24">
        <f>MAX($A$4:A7)+1</f>
        <v>5</v>
      </c>
      <c r="B8" s="13" t="s">
        <v>33</v>
      </c>
      <c r="C8" s="8">
        <f>SUM(D8,F8,H8,J8,L8,N8,P8,R8,T8,V8,X8,Z8,AB8)</f>
        <v>29.1</v>
      </c>
      <c r="D8" s="11">
        <f>IF(E8&gt;0,INT(((COUNTIF(E$4:E$73,"&gt;0")-E8)*10/COUNTIF(E$4:E$73,"&gt;0"))*100)/100,"")</f>
        <v>7.5</v>
      </c>
      <c r="E8" s="9">
        <v>3</v>
      </c>
      <c r="F8" s="12">
        <f>IF(G8&gt;0,INT(((COUNTIF(G$4:G$73,"&gt;0")-G8)*10/COUNTIF(G$4:G$73,"&gt;0"))*100)/100,"")</f>
        <v>5</v>
      </c>
      <c r="G8" s="10">
        <v>5</v>
      </c>
      <c r="H8" s="11">
        <f>IF(I8&gt;0,INT(((COUNTIF(I$4:I$73,"&gt;0")-I8)*10/COUNTIF(I$4:I$73,"&gt;0"))*100)/100,"")</f>
        <v>3</v>
      </c>
      <c r="I8" s="9">
        <v>7</v>
      </c>
      <c r="J8" s="12">
        <f>IF(K8&gt;0,INT(((COUNTIF(K$4:K$73,"&gt;0")-K8)*10/COUNTIF(K$4:K$73,"&gt;0"))*100)/100,"")</f>
        <v>3</v>
      </c>
      <c r="K8" s="10">
        <v>7</v>
      </c>
      <c r="L8" s="11">
        <f>IF(M8&gt;0,INT(((COUNTIF(M$4:M$73,"&gt;0")-M8)*10/COUNTIF(M$4:M$73,"&gt;0"))*100)/100,"")</f>
        <v>7.27</v>
      </c>
      <c r="M8" s="9">
        <v>3</v>
      </c>
      <c r="N8" s="12">
        <f>IF(O8&gt;0,INT(((COUNTIF(O$4:O$73,"&gt;0")-O8)*10/COUNTIF(O$4:O$73,"&gt;0"))*100)/100,"")</f>
        <v>3.33</v>
      </c>
      <c r="O8" s="10">
        <v>6</v>
      </c>
      <c r="P8" s="11">
        <f>IF(Q8&gt;0,INT(((COUNTIF(Q$4:Q$73,"&gt;0")-Q8)*10/COUNTIF(Q$4:Q$73,"&gt;0"))*100)/100,"")</f>
      </c>
      <c r="Q8" s="14"/>
      <c r="R8" s="12">
        <f>IF(S8&gt;0,INT(((COUNTIF(S$4:S$73,"&gt;0")-S8)*10/COUNTIF(S$4:S$73,"&gt;0"))*100)/100,"")</f>
      </c>
      <c r="S8" s="10"/>
      <c r="T8" s="39">
        <f>IF(U8&gt;0,INT(((COUNTIF($U$4:$U$73,"&gt;0")-U8)*10/COUNTIF($U$4:$U$73,"&gt;0"))*100)/100,"")</f>
      </c>
      <c r="U8" s="9"/>
      <c r="V8" s="40">
        <f>IF(W8&gt;0,INT(((COUNTIF($W$4:$W$73,"&gt;0")-W8)*10/COUNTIF($W$4:$W$73,"&gt;0"))*100)/100,"")</f>
      </c>
      <c r="W8" s="10"/>
      <c r="X8" s="39">
        <f>IF(Y8&gt;0,INT(((COUNTIF($Y$4:$Y$73,"&gt;0")-Y8)*10/COUNTIF($Y$4:$Y$73,"&gt;0"))*100)/100,"")</f>
      </c>
      <c r="Y8" s="9"/>
      <c r="Z8" s="40">
        <f>IF(AA8&gt;0,INT(((COUNTIF($AA$4:$AA$73,"&gt;0")-AA8)*10/COUNTIF($AA$4:$AA$73,"&gt;0"))*100)/100,"")</f>
      </c>
      <c r="AA8" s="10"/>
      <c r="AB8" s="39">
        <f>IF(AC8&gt;0,INT(((COUNTIF($AC$4:$AC$73,"&gt;0")-AC8)*10/COUNTIF($AC$4:$AC$73,"&gt;0"))*100)/100,"")</f>
      </c>
      <c r="AC8" s="9"/>
      <c r="AD8" s="40">
        <f>IF(AE8&gt;0,INT(((COUNTIF($AA$4:$AA$73,"&gt;0")-AE8)*10/COUNTIF($AA$4:$AA$73,"&gt;0"))*100)/100,"")</f>
      </c>
      <c r="AE8" s="10"/>
    </row>
    <row r="9" spans="1:31" ht="15">
      <c r="A9" s="24">
        <f>MAX($A$4:A8)+1</f>
        <v>6</v>
      </c>
      <c r="B9" s="13" t="s">
        <v>90</v>
      </c>
      <c r="C9" s="8">
        <f>SUM(D9,F9,H9,J9,L9,N9,P9,R9,T9,V9,X9,Z9,AB9)</f>
        <v>28.45</v>
      </c>
      <c r="D9" s="11">
        <f>IF(E9&gt;0,INT(((COUNTIF(E$4:E$73,"&gt;0")-E9)*10/COUNTIF(E$4:E$73,"&gt;0"))*100)/100,"")</f>
        <v>5</v>
      </c>
      <c r="E9" s="9">
        <v>6</v>
      </c>
      <c r="F9" s="12">
        <f>IF(G9&gt;0,INT(((COUNTIF(G$4:G$73,"&gt;0")-G9)*10/COUNTIF(G$4:G$73,"&gt;0"))*100)/100,"")</f>
        <v>7</v>
      </c>
      <c r="G9" s="10">
        <v>3</v>
      </c>
      <c r="H9" s="11">
        <f>IF(I9&gt;0,INT(((COUNTIF(I$4:I$73,"&gt;0")-I9)*10/COUNTIF(I$4:I$73,"&gt;0"))*100)/100,"")</f>
        <v>5</v>
      </c>
      <c r="I9" s="9">
        <v>5</v>
      </c>
      <c r="J9" s="12">
        <f>IF(K9&gt;0,INT(((COUNTIF(K$4:K$73,"&gt;0")-K9)*10/COUNTIF(K$4:K$73,"&gt;0"))*100)/100,"")</f>
        <v>6</v>
      </c>
      <c r="K9" s="10">
        <v>4</v>
      </c>
      <c r="L9" s="11">
        <f>IF(M9&gt;0,INT(((COUNTIF(M$4:M$73,"&gt;0")-M9)*10/COUNTIF(M$4:M$73,"&gt;0"))*100)/100,"")</f>
        <v>5.45</v>
      </c>
      <c r="M9" s="9">
        <v>5</v>
      </c>
      <c r="N9" s="12">
        <f>IF(O9&gt;0,INT(((COUNTIF(O$4:O$73,"&gt;0")-O9)*10/COUNTIF(O$4:O$73,"&gt;0"))*100)/100,"")</f>
        <v>0</v>
      </c>
      <c r="O9" s="10">
        <v>9</v>
      </c>
      <c r="P9" s="11">
        <f>IF(Q9&gt;0,INT(((COUNTIF(Q$4:Q$73,"&gt;0")-Q9)*10/COUNTIF(Q$4:Q$73,"&gt;0"))*100)/100,"")</f>
      </c>
      <c r="Q9" s="14"/>
      <c r="R9" s="12">
        <f>IF(S9&gt;0,INT(((COUNTIF(S$4:S$73,"&gt;0")-S9)*10/COUNTIF(S$4:S$73,"&gt;0"))*100)/100,"")</f>
      </c>
      <c r="S9" s="10"/>
      <c r="T9" s="39">
        <f>IF(U9&gt;0,INT(((COUNTIF($U$4:$U$73,"&gt;0")-U9)*10/COUNTIF($U$4:$U$73,"&gt;0"))*100)/100,"")</f>
      </c>
      <c r="U9" s="9"/>
      <c r="V9" s="40">
        <f>IF(W9&gt;0,INT(((COUNTIF($W$4:$W$73,"&gt;0")-W9)*10/COUNTIF($W$4:$W$73,"&gt;0"))*100)/100,"")</f>
      </c>
      <c r="W9" s="10"/>
      <c r="X9" s="39">
        <f>IF(Y9&gt;0,INT(((COUNTIF($Y$4:$Y$73,"&gt;0")-Y9)*10/COUNTIF($Y$4:$Y$73,"&gt;0"))*100)/100,"")</f>
      </c>
      <c r="Y9" s="9"/>
      <c r="Z9" s="40">
        <f>IF(AA9&gt;0,INT(((COUNTIF($AA$4:$AA$73,"&gt;0")-AA9)*10/COUNTIF($AA$4:$AA$73,"&gt;0"))*100)/100,"")</f>
      </c>
      <c r="AA9" s="10"/>
      <c r="AB9" s="39">
        <f>IF(AC9&gt;0,INT(((COUNTIF($AC$4:$AC$73,"&gt;0")-AC9)*10/COUNTIF($AC$4:$AC$73,"&gt;0"))*100)/100,"")</f>
      </c>
      <c r="AC9" s="9"/>
      <c r="AD9" s="40">
        <f>IF(AE9&gt;0,INT(((COUNTIF($AA$4:$AA$73,"&gt;0")-AE9)*10/COUNTIF($AA$4:$AA$73,"&gt;0"))*100)/100,"")</f>
      </c>
      <c r="AE9" s="10"/>
    </row>
    <row r="10" spans="1:31" ht="15">
      <c r="A10" s="24">
        <f>MAX($A$4:A9)+1</f>
        <v>7</v>
      </c>
      <c r="B10" s="13" t="s">
        <v>51</v>
      </c>
      <c r="C10" s="8">
        <f>SUM(D10,F10,H10,J10,L10,N10,P10,R10,T10,V10,X10,Z10,AB10)</f>
        <v>23.32</v>
      </c>
      <c r="D10" s="11">
        <f>IF(E10&gt;0,INT(((COUNTIF(E$4:E$73,"&gt;0")-E10)*10/COUNTIF(E$4:E$73,"&gt;0"))*100)/100,"")</f>
        <v>4.16</v>
      </c>
      <c r="E10" s="9">
        <v>7</v>
      </c>
      <c r="F10" s="12">
        <f>IF(G10&gt;0,INT(((COUNTIF(G$4:G$73,"&gt;0")-G10)*10/COUNTIF(G$4:G$73,"&gt;0"))*100)/100,"")</f>
        <v>3</v>
      </c>
      <c r="G10" s="10">
        <v>7</v>
      </c>
      <c r="H10" s="11">
        <f>IF(I10&gt;0,INT(((COUNTIF(I$4:I$73,"&gt;0")-I10)*10/COUNTIF(I$4:I$73,"&gt;0"))*100)/100,"")</f>
        <v>4</v>
      </c>
      <c r="I10" s="9">
        <v>6</v>
      </c>
      <c r="J10" s="12">
        <f>IF(K10&gt;0,INT(((COUNTIF(K$4:K$73,"&gt;0")-K10)*10/COUNTIF(K$4:K$73,"&gt;0"))*100)/100,"")</f>
        <v>5</v>
      </c>
      <c r="K10" s="10">
        <v>5</v>
      </c>
      <c r="L10" s="11">
        <f>IF(M10&gt;0,INT(((COUNTIF(M$4:M$73,"&gt;0")-M10)*10/COUNTIF(M$4:M$73,"&gt;0"))*100)/100,"")</f>
        <v>2.72</v>
      </c>
      <c r="M10" s="9">
        <v>8</v>
      </c>
      <c r="N10" s="12">
        <f>IF(O10&gt;0,INT(((COUNTIF(O$4:O$73,"&gt;0")-O10)*10/COUNTIF(O$4:O$73,"&gt;0"))*100)/100,"")</f>
        <v>4.44</v>
      </c>
      <c r="O10" s="10">
        <v>5</v>
      </c>
      <c r="P10" s="11">
        <f>IF(Q10&gt;0,INT(((COUNTIF(Q$4:Q$73,"&gt;0")-Q10)*10/COUNTIF(Q$4:Q$73,"&gt;0"))*100)/100,"")</f>
      </c>
      <c r="Q10" s="14"/>
      <c r="R10" s="12">
        <f>IF(S10&gt;0,INT(((COUNTIF(S$4:S$73,"&gt;0")-S10)*10/COUNTIF(S$4:S$73,"&gt;0"))*100)/100,"")</f>
      </c>
      <c r="S10" s="10"/>
      <c r="T10" s="39">
        <f>IF(U10&gt;0,INT(((COUNTIF($U$4:$U$73,"&gt;0")-U10)*10/COUNTIF($U$4:$U$73,"&gt;0"))*100)/100,"")</f>
      </c>
      <c r="U10" s="9"/>
      <c r="V10" s="40">
        <f>IF(W10&gt;0,INT(((COUNTIF($W$4:$W$73,"&gt;0")-W10)*10/COUNTIF($W$4:$W$73,"&gt;0"))*100)/100,"")</f>
      </c>
      <c r="W10" s="10"/>
      <c r="X10" s="39">
        <f>IF(Y10&gt;0,INT(((COUNTIF($Y$4:$Y$73,"&gt;0")-Y10)*10/COUNTIF($Y$4:$Y$73,"&gt;0"))*100)/100,"")</f>
      </c>
      <c r="Y10" s="9"/>
      <c r="Z10" s="40">
        <f>IF(AA10&gt;0,INT(((COUNTIF($AA$4:$AA$73,"&gt;0")-AA10)*10/COUNTIF($AA$4:$AA$73,"&gt;0"))*100)/100,"")</f>
      </c>
      <c r="AA10" s="10"/>
      <c r="AB10" s="39">
        <f>IF(AC10&gt;0,INT(((COUNTIF($AC$4:$AC$73,"&gt;0")-AC10)*10/COUNTIF($AC$4:$AC$73,"&gt;0"))*100)/100,"")</f>
      </c>
      <c r="AC10" s="9"/>
      <c r="AD10" s="40">
        <f>IF(AE10&gt;0,INT(((COUNTIF($AA$4:$AA$73,"&gt;0")-AE10)*10/COUNTIF($AA$4:$AA$73,"&gt;0"))*100)/100,"")</f>
      </c>
      <c r="AE10" s="10"/>
    </row>
    <row r="11" spans="1:31" ht="15">
      <c r="A11" s="24">
        <f>MAX($A$4:A10)+1</f>
        <v>8</v>
      </c>
      <c r="B11" s="13" t="s">
        <v>53</v>
      </c>
      <c r="C11" s="8">
        <f>SUM(D11,F11,H11,J11,L11,N11,P11,R11,T11,V11,X11,Z11,AB11)</f>
        <v>9.55</v>
      </c>
      <c r="D11" s="11">
        <f>IF(E11&gt;0,INT(((COUNTIF(E$4:E$73,"&gt;0")-E11)*10/COUNTIF(E$4:E$73,"&gt;0"))*100)/100,"")</f>
        <v>3.33</v>
      </c>
      <c r="E11" s="9">
        <v>8</v>
      </c>
      <c r="F11" s="12">
        <f>IF(G11&gt;0,INT(((COUNTIF(G$4:G$73,"&gt;0")-G11)*10/COUNTIF(G$4:G$73,"&gt;0"))*100)/100,"")</f>
        <v>1</v>
      </c>
      <c r="G11" s="10">
        <v>9</v>
      </c>
      <c r="H11" s="11">
        <f>IF(I11&gt;0,INT(((COUNTIF(I$4:I$73,"&gt;0")-I11)*10/COUNTIF(I$4:I$73,"&gt;0"))*100)/100,"")</f>
        <v>1</v>
      </c>
      <c r="I11" s="9">
        <v>9</v>
      </c>
      <c r="J11" s="12">
        <f>IF(K11&gt;0,INT(((COUNTIF(K$4:K$73,"&gt;0")-K11)*10/COUNTIF(K$4:K$73,"&gt;0"))*100)/100,"")</f>
        <v>2</v>
      </c>
      <c r="K11" s="10">
        <v>8</v>
      </c>
      <c r="L11" s="11">
        <f>IF(M11&gt;0,INT(((COUNTIF(M$4:M$73,"&gt;0")-M11)*10/COUNTIF(M$4:M$73,"&gt;0"))*100)/100,"")</f>
        <v>0</v>
      </c>
      <c r="M11" s="9">
        <v>11</v>
      </c>
      <c r="N11" s="12">
        <f>IF(O11&gt;0,INT(((COUNTIF(O$4:O$73,"&gt;0")-O11)*10/COUNTIF(O$4:O$73,"&gt;0"))*100)/100,"")</f>
        <v>2.22</v>
      </c>
      <c r="O11" s="10">
        <v>7</v>
      </c>
      <c r="P11" s="11">
        <f>IF(Q11&gt;0,INT(((COUNTIF(Q$4:Q$73,"&gt;0")-Q11)*10/COUNTIF(Q$4:Q$73,"&gt;0"))*100)/100,"")</f>
      </c>
      <c r="Q11" s="14"/>
      <c r="R11" s="12">
        <f>IF(S11&gt;0,INT(((COUNTIF(S$4:S$73,"&gt;0")-S11)*10/COUNTIF(S$4:S$73,"&gt;0"))*100)/100,"")</f>
      </c>
      <c r="S11" s="10"/>
      <c r="T11" s="39">
        <f>IF(U11&gt;0,INT(((COUNTIF($U$4:$U$73,"&gt;0")-U11)*10/COUNTIF($U$4:$U$73,"&gt;0"))*100)/100,"")</f>
      </c>
      <c r="U11" s="9"/>
      <c r="V11" s="40">
        <f>IF(W11&gt;0,INT(((COUNTIF($W$4:$W$73,"&gt;0")-W11)*10/COUNTIF($W$4:$W$73,"&gt;0"))*100)/100,"")</f>
      </c>
      <c r="W11" s="10"/>
      <c r="X11" s="39">
        <f>IF(Y11&gt;0,INT(((COUNTIF($Y$4:$Y$73,"&gt;0")-Y11)*10/COUNTIF($Y$4:$Y$73,"&gt;0"))*100)/100,"")</f>
      </c>
      <c r="Y11" s="9"/>
      <c r="Z11" s="40">
        <f>IF(AA11&gt;0,INT(((COUNTIF($AA$4:$AA$73,"&gt;0")-AA11)*10/COUNTIF($AA$4:$AA$73,"&gt;0"))*100)/100,"")</f>
      </c>
      <c r="AA11" s="10"/>
      <c r="AB11" s="39">
        <f>IF(AC11&gt;0,INT(((COUNTIF($AC$4:$AC$73,"&gt;0")-AC11)*10/COUNTIF($AC$4:$AC$73,"&gt;0"))*100)/100,"")</f>
      </c>
      <c r="AC11" s="9"/>
      <c r="AD11" s="40">
        <f>IF(AE11&gt;0,INT(((COUNTIF($AA$4:$AA$73,"&gt;0")-AE11)*10/COUNTIF($AA$4:$AA$73,"&gt;0"))*100)/100,"")</f>
      </c>
      <c r="AE11" s="10"/>
    </row>
    <row r="12" spans="1:31" ht="15">
      <c r="A12" s="24">
        <f>MAX($A$4:A11)+1</f>
        <v>9</v>
      </c>
      <c r="B12" s="13" t="s">
        <v>58</v>
      </c>
      <c r="C12" s="8">
        <f>SUM(D12,F12,H12,J12,L12,N12,P12,R12,T12,V12,X12,Z12,AB12)</f>
        <v>5.66</v>
      </c>
      <c r="D12" s="11">
        <f>IF(E12&gt;0,INT(((COUNTIF(E$4:E$73,"&gt;0")-E12)*10/COUNTIF(E$4:E$73,"&gt;0"))*100)/100,"")</f>
        <v>1.66</v>
      </c>
      <c r="E12" s="9">
        <v>10</v>
      </c>
      <c r="F12" s="12">
        <f>IF(G12&gt;0,INT(((COUNTIF(G$4:G$73,"&gt;0")-G12)*10/COUNTIF(G$4:G$73,"&gt;0"))*100)/100,"")</f>
        <v>4</v>
      </c>
      <c r="G12" s="10">
        <v>6</v>
      </c>
      <c r="H12" s="11">
        <f>IF(I12&gt;0,INT(((COUNTIF(I$4:I$73,"&gt;0")-I12)*10/COUNTIF(I$4:I$73,"&gt;0"))*100)/100,"")</f>
      </c>
      <c r="I12" s="9"/>
      <c r="J12" s="12">
        <f>IF(K12&gt;0,INT(((COUNTIF(K$4:K$73,"&gt;0")-K12)*10/COUNTIF(K$4:K$73,"&gt;0"))*100)/100,"")</f>
      </c>
      <c r="K12" s="10"/>
      <c r="L12" s="11">
        <f>IF(M12&gt;0,INT(((COUNTIF(M$4:M$73,"&gt;0")-M12)*10/COUNTIF(M$4:M$73,"&gt;0"))*100)/100,"")</f>
      </c>
      <c r="M12" s="9"/>
      <c r="N12" s="12">
        <f>IF(O12&gt;0,INT(((COUNTIF(O$4:O$73,"&gt;0")-O12)*10/COUNTIF(O$4:O$73,"&gt;0"))*100)/100,"")</f>
      </c>
      <c r="O12" s="10"/>
      <c r="P12" s="11">
        <f>IF(Q12&gt;0,INT(((COUNTIF(Q$4:Q$73,"&gt;0")-Q12)*10/COUNTIF(Q$4:Q$73,"&gt;0"))*100)/100,"")</f>
      </c>
      <c r="Q12" s="14"/>
      <c r="R12" s="12">
        <f>IF(S12&gt;0,INT(((COUNTIF(S$4:S$73,"&gt;0")-S12)*10/COUNTIF(S$4:S$73,"&gt;0"))*100)/100,"")</f>
      </c>
      <c r="S12" s="10"/>
      <c r="T12" s="39">
        <f>IF(U12&gt;0,INT(((COUNTIF($U$4:$U$73,"&gt;0")-U12)*10/COUNTIF($U$4:$U$73,"&gt;0"))*100)/100,"")</f>
      </c>
      <c r="U12" s="9"/>
      <c r="V12" s="40">
        <f>IF(W12&gt;0,INT(((COUNTIF($W$4:$W$73,"&gt;0")-W12)*10/COUNTIF($W$4:$W$73,"&gt;0"))*100)/100,"")</f>
      </c>
      <c r="W12" s="10"/>
      <c r="X12" s="39">
        <f>IF(Y12&gt;0,INT(((COUNTIF($Y$4:$Y$73,"&gt;0")-Y12)*10/COUNTIF($Y$4:$Y$73,"&gt;0"))*100)/100,"")</f>
      </c>
      <c r="Y12" s="9"/>
      <c r="Z12" s="40">
        <f>IF(AA12&gt;0,INT(((COUNTIF($AA$4:$AA$73,"&gt;0")-AA12)*10/COUNTIF($AA$4:$AA$73,"&gt;0"))*100)/100,"")</f>
      </c>
      <c r="AA12" s="10"/>
      <c r="AB12" s="39">
        <f>IF(AC12&gt;0,INT(((COUNTIF($AC$4:$AC$73,"&gt;0")-AC12)*10/COUNTIF($AC$4:$AC$73,"&gt;0"))*100)/100,"")</f>
      </c>
      <c r="AC12" s="9"/>
      <c r="AD12" s="40">
        <f>IF(AE12&gt;0,INT(((COUNTIF($AA$4:$AA$73,"&gt;0")-AE12)*10/COUNTIF($AA$4:$AA$73,"&gt;0"))*100)/100,"")</f>
      </c>
      <c r="AE12" s="10"/>
    </row>
    <row r="13" spans="1:31" ht="15">
      <c r="A13" s="24">
        <f>MAX($A$4:A12)+1</f>
        <v>10</v>
      </c>
      <c r="B13" s="13" t="s">
        <v>154</v>
      </c>
      <c r="C13" s="8">
        <f>SUM(D13,F13,H13,J13,L13,N13,P13,R13,T13,V13,X13,Z13,AB13)</f>
        <v>5.420000000000001</v>
      </c>
      <c r="D13" s="11">
        <f>IF(E13&gt;0,INT(((COUNTIF(E$4:E$73,"&gt;0")-E13)*10/COUNTIF(E$4:E$73,"&gt;0"))*100)/100,"")</f>
        <v>2.5</v>
      </c>
      <c r="E13" s="9">
        <v>9</v>
      </c>
      <c r="F13" s="12">
        <f>IF(G13&gt;0,INT(((COUNTIF(G$4:G$73,"&gt;0")-G13)*10/COUNTIF(G$4:G$73,"&gt;0"))*100)/100,"")</f>
      </c>
      <c r="G13" s="10"/>
      <c r="H13" s="11">
        <f>IF(I13&gt;0,INT(((COUNTIF(I$4:I$73,"&gt;0")-I13)*10/COUNTIF(I$4:I$73,"&gt;0"))*100)/100,"")</f>
      </c>
      <c r="I13" s="9"/>
      <c r="J13" s="12">
        <f>IF(K13&gt;0,INT(((COUNTIF(K$4:K$73,"&gt;0")-K13)*10/COUNTIF(K$4:K$73,"&gt;0"))*100)/100,"")</f>
      </c>
      <c r="K13" s="10"/>
      <c r="L13" s="11">
        <f>IF(M13&gt;0,INT(((COUNTIF(M$4:M$73,"&gt;0")-M13)*10/COUNTIF(M$4:M$73,"&gt;0"))*100)/100,"")</f>
        <v>1.81</v>
      </c>
      <c r="M13" s="9">
        <v>9</v>
      </c>
      <c r="N13" s="12">
        <f>IF(O13&gt;0,INT(((COUNTIF(O$4:O$73,"&gt;0")-O13)*10/COUNTIF(O$4:O$73,"&gt;0"))*100)/100,"")</f>
        <v>1.11</v>
      </c>
      <c r="O13" s="10">
        <v>8</v>
      </c>
      <c r="P13" s="11">
        <f>IF(Q13&gt;0,INT(((COUNTIF(Q$4:Q$73,"&gt;0")-Q13)*10/COUNTIF(Q$4:Q$73,"&gt;0"))*100)/100,"")</f>
      </c>
      <c r="Q13" s="14"/>
      <c r="R13" s="12">
        <f>IF(S13&gt;0,INT(((COUNTIF(S$4:S$73,"&gt;0")-S13)*10/COUNTIF(S$4:S$73,"&gt;0"))*100)/100,"")</f>
      </c>
      <c r="S13" s="10"/>
      <c r="T13" s="39">
        <f>IF(U13&gt;0,INT(((COUNTIF($U$4:$U$73,"&gt;0")-U13)*10/COUNTIF($U$4:$U$73,"&gt;0"))*100)/100,"")</f>
      </c>
      <c r="U13" s="9"/>
      <c r="V13" s="40">
        <f>IF(W13&gt;0,INT(((COUNTIF($W$4:$W$73,"&gt;0")-W13)*10/COUNTIF($W$4:$W$73,"&gt;0"))*100)/100,"")</f>
      </c>
      <c r="W13" s="10"/>
      <c r="X13" s="39">
        <f>IF(Y13&gt;0,INT(((COUNTIF($Y$4:$Y$73,"&gt;0")-Y13)*10/COUNTIF($Y$4:$Y$73,"&gt;0"))*100)/100,"")</f>
      </c>
      <c r="Y13" s="9"/>
      <c r="Z13" s="40">
        <f>IF(AA13&gt;0,INT(((COUNTIF($AA$4:$AA$73,"&gt;0")-AA13)*10/COUNTIF($AA$4:$AA$73,"&gt;0"))*100)/100,"")</f>
      </c>
      <c r="AA13" s="10"/>
      <c r="AB13" s="39">
        <f>IF(AC13&gt;0,INT(((COUNTIF($AC$4:$AC$73,"&gt;0")-AC13)*10/COUNTIF($AC$4:$AC$73,"&gt;0"))*100)/100,"")</f>
      </c>
      <c r="AC13" s="9"/>
      <c r="AD13" s="40">
        <f>IF(AE13&gt;0,INT(((COUNTIF($AA$4:$AA$73,"&gt;0")-AE13)*10/COUNTIF($AA$4:$AA$73,"&gt;0"))*100)/100,"")</f>
      </c>
      <c r="AE13" s="10"/>
    </row>
    <row r="14" spans="1:31" ht="15">
      <c r="A14" s="24">
        <f>MAX($A$4:A13)+1</f>
        <v>11</v>
      </c>
      <c r="B14" s="13" t="s">
        <v>35</v>
      </c>
      <c r="C14" s="8">
        <f>SUM(D14,F14,H14,J14,L14,N14,P14,R14,T14,V14,X14,Z14,AB14)</f>
        <v>3.83</v>
      </c>
      <c r="D14" s="11">
        <f>IF(E14&gt;0,INT(((COUNTIF(E$4:E$73,"&gt;0")-E14)*10/COUNTIF(E$4:E$73,"&gt;0"))*100)/100,"")</f>
        <v>0.83</v>
      </c>
      <c r="E14" s="9">
        <v>11</v>
      </c>
      <c r="F14" s="12">
        <f>IF(G14&gt;0,INT(((COUNTIF(G$4:G$73,"&gt;0")-G14)*10/COUNTIF(G$4:G$73,"&gt;0"))*100)/100,"")</f>
      </c>
      <c r="G14" s="10"/>
      <c r="H14" s="11">
        <f>IF(I14&gt;0,INT(((COUNTIF(I$4:I$73,"&gt;0")-I14)*10/COUNTIF(I$4:I$73,"&gt;0"))*100)/100,"")</f>
        <v>2</v>
      </c>
      <c r="I14" s="9">
        <v>8</v>
      </c>
      <c r="J14" s="12">
        <f>IF(K14&gt;0,INT(((COUNTIF(K$4:K$73,"&gt;0")-K14)*10/COUNTIF(K$4:K$73,"&gt;0"))*100)/100,"")</f>
        <v>1</v>
      </c>
      <c r="K14" s="10">
        <v>9</v>
      </c>
      <c r="L14" s="11">
        <f>IF(M14&gt;0,INT(((COUNTIF(M$4:M$73,"&gt;0")-M14)*10/COUNTIF(M$4:M$73,"&gt;0"))*100)/100,"")</f>
      </c>
      <c r="M14" s="9"/>
      <c r="N14" s="12">
        <f>IF(O14&gt;0,INT(((COUNTIF(O$4:O$73,"&gt;0")-O14)*10/COUNTIF(O$4:O$73,"&gt;0"))*100)/100,"")</f>
      </c>
      <c r="O14" s="10"/>
      <c r="P14" s="11">
        <f>IF(Q14&gt;0,INT(((COUNTIF(Q$4:Q$73,"&gt;0")-Q14)*10/COUNTIF(Q$4:Q$73,"&gt;0"))*100)/100,"")</f>
      </c>
      <c r="Q14" s="14"/>
      <c r="R14" s="12">
        <f>IF(S14&gt;0,INT(((COUNTIF(S$4:S$73,"&gt;0")-S14)*10/COUNTIF(S$4:S$73,"&gt;0"))*100)/100,"")</f>
      </c>
      <c r="S14" s="10"/>
      <c r="T14" s="39">
        <f>IF(U14&gt;0,INT(((COUNTIF($U$4:$U$73,"&gt;0")-U14)*10/COUNTIF($U$4:$U$73,"&gt;0"))*100)/100,"")</f>
      </c>
      <c r="U14" s="9"/>
      <c r="V14" s="40">
        <f>IF(W14&gt;0,INT(((COUNTIF($W$4:$W$73,"&gt;0")-W14)*10/COUNTIF($W$4:$W$73,"&gt;0"))*100)/100,"")</f>
      </c>
      <c r="W14" s="10"/>
      <c r="X14" s="39">
        <f>IF(Y14&gt;0,INT(((COUNTIF($Y$4:$Y$73,"&gt;0")-Y14)*10/COUNTIF($Y$4:$Y$73,"&gt;0"))*100)/100,"")</f>
      </c>
      <c r="Y14" s="9"/>
      <c r="Z14" s="40">
        <f>IF(AA14&gt;0,INT(((COUNTIF($AA$4:$AA$73,"&gt;0")-AA14)*10/COUNTIF($AA$4:$AA$73,"&gt;0"))*100)/100,"")</f>
      </c>
      <c r="AA14" s="10"/>
      <c r="AB14" s="39">
        <f>IF(AC14&gt;0,INT(((COUNTIF($AC$4:$AC$73,"&gt;0")-AC14)*10/COUNTIF($AC$4:$AC$73,"&gt;0"))*100)/100,"")</f>
      </c>
      <c r="AC14" s="9"/>
      <c r="AD14" s="40">
        <f>IF(AE14&gt;0,INT(((COUNTIF($AA$4:$AA$73,"&gt;0")-AE14)*10/COUNTIF($AA$4:$AA$73,"&gt;0"))*100)/100,"")</f>
      </c>
      <c r="AE14" s="10"/>
    </row>
    <row r="15" spans="1:31" ht="15">
      <c r="A15" s="24">
        <f>MAX($A$4:A14)+1</f>
        <v>12</v>
      </c>
      <c r="B15" s="13" t="s">
        <v>179</v>
      </c>
      <c r="C15" s="8">
        <f>SUM(D15,F15,H15,J15,L15,N15,P15,R15,T15,V15,X15,Z15,AB15)</f>
        <v>3.63</v>
      </c>
      <c r="D15" s="11">
        <f>IF(E15&gt;0,INT(((COUNTIF(E$4:E$73,"&gt;0")-E15)*10/COUNTIF(E$4:E$73,"&gt;0"))*100)/100,"")</f>
      </c>
      <c r="E15" s="9"/>
      <c r="F15" s="12">
        <f>IF(G15&gt;0,INT(((COUNTIF(G$4:G$73,"&gt;0")-G15)*10/COUNTIF(G$4:G$73,"&gt;0"))*100)/100,"")</f>
      </c>
      <c r="G15" s="10"/>
      <c r="H15" s="11">
        <f>IF(I15&gt;0,INT(((COUNTIF(I$4:I$73,"&gt;0")-I15)*10/COUNTIF(I$4:I$73,"&gt;0"))*100)/100,"")</f>
      </c>
      <c r="I15" s="9"/>
      <c r="J15" s="12">
        <f>IF(K15&gt;0,INT(((COUNTIF(K$4:K$73,"&gt;0")-K15)*10/COUNTIF(K$4:K$73,"&gt;0"))*100)/100,"")</f>
      </c>
      <c r="K15" s="15"/>
      <c r="L15" s="11">
        <f>IF(M15&gt;0,INT(((COUNTIF(M$4:M$73,"&gt;0")-M15)*10/COUNTIF(M$4:M$73,"&gt;0"))*100)/100,"")</f>
        <v>3.63</v>
      </c>
      <c r="M15" s="14">
        <v>7</v>
      </c>
      <c r="N15" s="12">
        <f>IF(O15&gt;0,INT(((COUNTIF(O$4:O$73,"&gt;0")-O15)*10/COUNTIF(O$4:O$73,"&gt;0"))*100)/100,"")</f>
      </c>
      <c r="O15" s="10"/>
      <c r="P15" s="11">
        <f>IF(Q15&gt;0,INT(((COUNTIF(Q$4:Q$73,"&gt;0")-Q15)*10/COUNTIF(Q$4:Q$73,"&gt;0"))*100)/100,"")</f>
      </c>
      <c r="Q15" s="14"/>
      <c r="R15" s="12">
        <f>IF(S15&gt;0,INT(((COUNTIF(S$4:S$73,"&gt;0")-S15)*10/COUNTIF(S$4:S$73,"&gt;0"))*100)/100,"")</f>
      </c>
      <c r="S15" s="10"/>
      <c r="T15" s="39">
        <f>IF(U15&gt;0,INT(((COUNTIF($U$4:$U$73,"&gt;0")-U15)*10/COUNTIF($U$4:$U$73,"&gt;0"))*100)/100,"")</f>
      </c>
      <c r="U15" s="9"/>
      <c r="V15" s="40">
        <f>IF(W15&gt;0,INT(((COUNTIF($W$4:$W$73,"&gt;0")-W15)*10/COUNTIF($W$4:$W$73,"&gt;0"))*100)/100,"")</f>
      </c>
      <c r="W15" s="10"/>
      <c r="X15" s="39">
        <f>IF(Y15&gt;0,INT(((COUNTIF($Y$4:$Y$73,"&gt;0")-Y15)*10/COUNTIF($Y$4:$Y$73,"&gt;0"))*100)/100,"")</f>
      </c>
      <c r="Y15" s="9"/>
      <c r="Z15" s="40">
        <f>IF(AA15&gt;0,INT(((COUNTIF($AA$4:$AA$73,"&gt;0")-AA15)*10/COUNTIF($AA$4:$AA$73,"&gt;0"))*100)/100,"")</f>
      </c>
      <c r="AA15" s="10"/>
      <c r="AB15" s="39">
        <f>IF(AC15&gt;0,INT(((COUNTIF($AC$4:$AC$73,"&gt;0")-AC15)*10/COUNTIF($AC$4:$AC$73,"&gt;0"))*100)/100,"")</f>
      </c>
      <c r="AC15" s="9"/>
      <c r="AD15" s="40">
        <f>IF(AE15&gt;0,INT(((COUNTIF($AA$4:$AA$73,"&gt;0")-AE15)*10/COUNTIF($AA$4:$AA$73,"&gt;0"))*100)/100,"")</f>
      </c>
      <c r="AE15" s="10"/>
    </row>
    <row r="16" spans="1:31" ht="15">
      <c r="A16" s="24">
        <f>MAX($A$4:A15)+1</f>
        <v>13</v>
      </c>
      <c r="B16" s="13" t="s">
        <v>155</v>
      </c>
      <c r="C16" s="8">
        <f>SUM(D16,F16,H16,J16,L16,N16,P16,R16,T16,V16,X16,Z16,AB16)</f>
        <v>0.9</v>
      </c>
      <c r="D16" s="11">
        <f>IF(E16&gt;0,INT(((COUNTIF(E$4:E$73,"&gt;0")-E16)*10/COUNTIF(E$4:E$73,"&gt;0"))*100)/100,"")</f>
        <v>0</v>
      </c>
      <c r="E16" s="9">
        <v>12</v>
      </c>
      <c r="F16" s="12">
        <f>IF(G16&gt;0,INT(((COUNTIF(G$4:G$73,"&gt;0")-G16)*10/COUNTIF(G$4:G$73,"&gt;0"))*100)/100,"")</f>
        <v>0</v>
      </c>
      <c r="G16" s="10">
        <v>10</v>
      </c>
      <c r="H16" s="11">
        <f>IF(I16&gt;0,INT(((COUNTIF(I$4:I$73,"&gt;0")-I16)*10/COUNTIF(I$4:I$73,"&gt;0"))*100)/100,"")</f>
        <v>0</v>
      </c>
      <c r="I16" s="9">
        <v>10</v>
      </c>
      <c r="J16" s="12">
        <f>IF(K16&gt;0,INT(((COUNTIF(K$4:K$73,"&gt;0")-K16)*10/COUNTIF(K$4:K$73,"&gt;0"))*100)/100,"")</f>
        <v>0</v>
      </c>
      <c r="K16" s="10">
        <v>10</v>
      </c>
      <c r="L16" s="11">
        <f>IF(M16&gt;0,INT(((COUNTIF(M$4:M$73,"&gt;0")-M16)*10/COUNTIF(M$4:M$73,"&gt;0"))*100)/100,"")</f>
        <v>0.9</v>
      </c>
      <c r="M16" s="9">
        <v>10</v>
      </c>
      <c r="N16" s="12">
        <f>IF(O16&gt;0,INT(((COUNTIF(O$4:O$73,"&gt;0")-O16)*10/COUNTIF(O$4:O$73,"&gt;0"))*100)/100,"")</f>
      </c>
      <c r="O16" s="10"/>
      <c r="P16" s="11">
        <f>IF(Q16&gt;0,INT(((COUNTIF(Q$4:Q$73,"&gt;0")-Q16)*10/COUNTIF(Q$4:Q$73,"&gt;0"))*100)/100,"")</f>
      </c>
      <c r="Q16" s="14"/>
      <c r="R16" s="12">
        <f>IF(S16&gt;0,INT(((COUNTIF(S$4:S$73,"&gt;0")-S16)*10/COUNTIF(S$4:S$73,"&gt;0"))*100)/100,"")</f>
      </c>
      <c r="S16" s="10"/>
      <c r="T16" s="39">
        <f>IF(U16&gt;0,INT(((COUNTIF($U$4:$U$73,"&gt;0")-U16)*10/COUNTIF($U$4:$U$73,"&gt;0"))*100)/100,"")</f>
      </c>
      <c r="U16" s="9"/>
      <c r="V16" s="40">
        <f>IF(W16&gt;0,INT(((COUNTIF($W$4:$W$73,"&gt;0")-W16)*10/COUNTIF($W$4:$W$73,"&gt;0"))*100)/100,"")</f>
      </c>
      <c r="W16" s="10"/>
      <c r="X16" s="39">
        <f>IF(Y16&gt;0,INT(((COUNTIF($Y$4:$Y$73,"&gt;0")-Y16)*10/COUNTIF($Y$4:$Y$73,"&gt;0"))*100)/100,"")</f>
      </c>
      <c r="Y16" s="9"/>
      <c r="Z16" s="40">
        <f>IF(AA16&gt;0,INT(((COUNTIF($AA$4:$AA$73,"&gt;0")-AA16)*10/COUNTIF($AA$4:$AA$73,"&gt;0"))*100)/100,"")</f>
      </c>
      <c r="AA16" s="10"/>
      <c r="AB16" s="39">
        <f>IF(AC16&gt;0,INT(((COUNTIF($AC$4:$AC$73,"&gt;0")-AC16)*10/COUNTIF($AC$4:$AC$73,"&gt;0"))*100)/100,"")</f>
      </c>
      <c r="AC16" s="9"/>
      <c r="AD16" s="40">
        <f>IF(AE16&gt;0,INT(((COUNTIF($AA$4:$AA$73,"&gt;0")-AE16)*10/COUNTIF($AA$4:$AA$73,"&gt;0"))*100)/100,"")</f>
      </c>
      <c r="AE16" s="10"/>
    </row>
    <row r="17" spans="1:31" ht="15">
      <c r="A17" s="24">
        <f>MAX($A$4:A16)+1</f>
        <v>14</v>
      </c>
      <c r="B17" s="13"/>
      <c r="C17" s="8">
        <f>SUM(D17,F17,H17,J17,L17,N17,P17,R17,T17,V17,X17,Z17,AB17)</f>
        <v>0</v>
      </c>
      <c r="D17" s="11">
        <f>IF(E17&gt;0,INT(((COUNTIF(E$4:E$73,"&gt;0")-E17)*10/COUNTIF(E$4:E$73,"&gt;0"))*100)/100,"")</f>
      </c>
      <c r="E17" s="9"/>
      <c r="F17" s="12">
        <f>IF(G17&gt;0,INT(((COUNTIF(G$4:G$73,"&gt;0")-G17)*10/COUNTIF(G$4:G$73,"&gt;0"))*100)/100,"")</f>
      </c>
      <c r="G17" s="10"/>
      <c r="H17" s="11">
        <f>IF(I17&gt;0,INT(((COUNTIF(I$4:I$73,"&gt;0")-I17)*10/COUNTIF(I$4:I$73,"&gt;0"))*100)/100,"")</f>
      </c>
      <c r="I17" s="9"/>
      <c r="J17" s="12">
        <f>IF(K17&gt;0,INT(((COUNTIF(K$4:K$73,"&gt;0")-K17)*10/COUNTIF(K$4:K$73,"&gt;0"))*100)/100,"")</f>
      </c>
      <c r="K17" s="10"/>
      <c r="L17" s="11">
        <f>IF(M17&gt;0,INT(((COUNTIF(M$4:M$73,"&gt;0")-M17)*10/COUNTIF(M$4:M$73,"&gt;0"))*100)/100,"")</f>
      </c>
      <c r="M17" s="9"/>
      <c r="N17" s="12">
        <f>IF(O17&gt;0,INT(((COUNTIF(O$4:O$73,"&gt;0")-O17)*10/COUNTIF(O$4:O$73,"&gt;0"))*100)/100,"")</f>
      </c>
      <c r="O17" s="10"/>
      <c r="P17" s="11">
        <f>IF(Q17&gt;0,INT(((COUNTIF(Q$4:Q$73,"&gt;0")-Q17)*10/COUNTIF(Q$4:Q$73,"&gt;0"))*100)/100,"")</f>
      </c>
      <c r="Q17" s="14"/>
      <c r="R17" s="12">
        <f>IF(S17&gt;0,INT(((COUNTIF(S$4:S$73,"&gt;0")-S17)*10/COUNTIF(S$4:S$73,"&gt;0"))*100)/100,"")</f>
      </c>
      <c r="S17" s="10"/>
      <c r="T17" s="39">
        <f>IF(U17&gt;0,INT(((COUNTIF($U$4:$U$73,"&gt;0")-U17)*10/COUNTIF($U$4:$U$73,"&gt;0"))*100)/100,"")</f>
      </c>
      <c r="U17" s="9"/>
      <c r="V17" s="40">
        <f>IF(W17&gt;0,INT(((COUNTIF($W$4:$W$73,"&gt;0")-W17)*10/COUNTIF($W$4:$W$73,"&gt;0"))*100)/100,"")</f>
      </c>
      <c r="W17" s="10"/>
      <c r="X17" s="39">
        <f>IF(Y17&gt;0,INT(((COUNTIF($Y$4:$Y$73,"&gt;0")-Y17)*10/COUNTIF($Y$4:$Y$73,"&gt;0"))*100)/100,"")</f>
      </c>
      <c r="Y17" s="9"/>
      <c r="Z17" s="40">
        <f>IF(AA17&gt;0,INT(((COUNTIF($AA$4:$AA$73,"&gt;0")-AA17)*10/COUNTIF($AA$4:$AA$73,"&gt;0"))*100)/100,"")</f>
      </c>
      <c r="AA17" s="10"/>
      <c r="AB17" s="39">
        <f>IF(AC17&gt;0,INT(((COUNTIF($AC$4:$AC$73,"&gt;0")-AC17)*10/COUNTIF($AC$4:$AC$73,"&gt;0"))*100)/100,"")</f>
      </c>
      <c r="AC17" s="9"/>
      <c r="AD17" s="40">
        <f>IF(AE17&gt;0,INT(((COUNTIF($AA$4:$AA$73,"&gt;0")-AE17)*10/COUNTIF($AA$4:$AA$73,"&gt;0"))*100)/100,"")</f>
      </c>
      <c r="AE17" s="10"/>
    </row>
    <row r="18" spans="1:31" ht="15">
      <c r="A18" s="24">
        <f>MAX($A$4:A17)+1</f>
        <v>15</v>
      </c>
      <c r="B18" s="13"/>
      <c r="C18" s="8">
        <f>SUM(D18,F18,H18,J18,L18,N18,P18,R18,T18,V18,X18,Z18,AB18)</f>
        <v>0</v>
      </c>
      <c r="D18" s="11">
        <f>IF(E18&gt;0,INT(((COUNTIF(E$4:E$73,"&gt;0")-E18)*10/COUNTIF(E$4:E$73,"&gt;0"))*100)/100,"")</f>
      </c>
      <c r="E18" s="9"/>
      <c r="F18" s="12">
        <f>IF(G18&gt;0,INT(((COUNTIF(G$4:G$73,"&gt;0")-G18)*10/COUNTIF(G$4:G$73,"&gt;0"))*100)/100,"")</f>
      </c>
      <c r="G18" s="10"/>
      <c r="H18" s="11">
        <f>IF(I18&gt;0,INT(((COUNTIF(I$4:I$73,"&gt;0")-I18)*10/COUNTIF(I$4:I$73,"&gt;0"))*100)/100,"")</f>
      </c>
      <c r="I18" s="9"/>
      <c r="J18" s="12">
        <f>IF(K18&gt;0,INT(((COUNTIF(K$4:K$73,"&gt;0")-K18)*10/COUNTIF(K$4:K$73,"&gt;0"))*100)/100,"")</f>
      </c>
      <c r="K18" s="10"/>
      <c r="L18" s="11">
        <f>IF(M18&gt;0,INT(((COUNTIF(M$4:M$73,"&gt;0")-M18)*10/COUNTIF(M$4:M$73,"&gt;0"))*100)/100,"")</f>
      </c>
      <c r="M18" s="9"/>
      <c r="N18" s="12">
        <f>IF(O18&gt;0,INT(((COUNTIF(O$4:O$73,"&gt;0")-O18)*10/COUNTIF(O$4:O$73,"&gt;0"))*100)/100,"")</f>
      </c>
      <c r="O18" s="10"/>
      <c r="P18" s="11">
        <f>IF(Q18&gt;0,INT(((COUNTIF(Q$4:Q$73,"&gt;0")-Q18)*10/COUNTIF(Q$4:Q$73,"&gt;0"))*100)/100,"")</f>
      </c>
      <c r="Q18" s="14"/>
      <c r="R18" s="12">
        <f>IF(S18&gt;0,INT(((COUNTIF(S$4:S$73,"&gt;0")-S18)*10/COUNTIF(S$4:S$73,"&gt;0"))*100)/100,"")</f>
      </c>
      <c r="S18" s="10"/>
      <c r="T18" s="39">
        <f>IF(U18&gt;0,INT(((COUNTIF($U$4:$U$73,"&gt;0")-U18)*10/COUNTIF($U$4:$U$73,"&gt;0"))*100)/100,"")</f>
      </c>
      <c r="U18" s="9"/>
      <c r="V18" s="40">
        <f>IF(W18&gt;0,INT(((COUNTIF($W$4:$W$73,"&gt;0")-W18)*10/COUNTIF($W$4:$W$73,"&gt;0"))*100)/100,"")</f>
      </c>
      <c r="W18" s="10"/>
      <c r="X18" s="39">
        <f>IF(Y18&gt;0,INT(((COUNTIF($Y$4:$Y$73,"&gt;0")-Y18)*10/COUNTIF($Y$4:$Y$73,"&gt;0"))*100)/100,"")</f>
      </c>
      <c r="Y18" s="9"/>
      <c r="Z18" s="40">
        <f>IF(AA18&gt;0,INT(((COUNTIF($AA$4:$AA$73,"&gt;0")-AA18)*10/COUNTIF($AA$4:$AA$73,"&gt;0"))*100)/100,"")</f>
      </c>
      <c r="AA18" s="10"/>
      <c r="AB18" s="39">
        <f>IF(AC18&gt;0,INT(((COUNTIF($AC$4:$AC$73,"&gt;0")-AC18)*10/COUNTIF($AC$4:$AC$73,"&gt;0"))*100)/100,"")</f>
      </c>
      <c r="AC18" s="9"/>
      <c r="AD18" s="40">
        <f>IF(AE18&gt;0,INT(((COUNTIF($AA$4:$AA$73,"&gt;0")-AE18)*10/COUNTIF($AA$4:$AA$73,"&gt;0"))*100)/100,"")</f>
      </c>
      <c r="AE18" s="10"/>
    </row>
    <row r="19" spans="1:31" ht="15">
      <c r="A19" s="24">
        <f>MAX($A$4:A18)+1</f>
        <v>16</v>
      </c>
      <c r="B19" s="13"/>
      <c r="C19" s="8">
        <f>SUM(D19,F19,H19,J19,L19,N19,P19,R19,T19,V19,X19,Z19,AB19)</f>
        <v>0</v>
      </c>
      <c r="D19" s="11">
        <f>IF(E19&gt;0,INT(((COUNTIF(E$4:E$73,"&gt;0")-E19)*10/COUNTIF(E$4:E$73,"&gt;0"))*100)/100,"")</f>
      </c>
      <c r="E19" s="9"/>
      <c r="F19" s="12">
        <f>IF(G19&gt;0,INT(((COUNTIF(G$4:G$73,"&gt;0")-G19)*10/COUNTIF(G$4:G$73,"&gt;0"))*100)/100,"")</f>
      </c>
      <c r="G19" s="10"/>
      <c r="H19" s="11">
        <f>IF(I19&gt;0,INT(((COUNTIF(I$4:I$73,"&gt;0")-I19)*10/COUNTIF(I$4:I$73,"&gt;0"))*100)/100,"")</f>
      </c>
      <c r="I19" s="9"/>
      <c r="J19" s="12">
        <f>IF(K19&gt;0,INT(((COUNTIF(K$4:K$73,"&gt;0")-K19)*10/COUNTIF(K$4:K$73,"&gt;0"))*100)/100,"")</f>
      </c>
      <c r="K19" s="10"/>
      <c r="L19" s="11">
        <f>IF(M19&gt;0,INT(((COUNTIF(M$4:M$73,"&gt;0")-M19)*10/COUNTIF(M$4:M$73,"&gt;0"))*100)/100,"")</f>
      </c>
      <c r="M19" s="9"/>
      <c r="N19" s="12">
        <f>IF(O19&gt;0,INT(((COUNTIF(O$4:O$73,"&gt;0")-O19)*10/COUNTIF(O$4:O$73,"&gt;0"))*100)/100,"")</f>
      </c>
      <c r="O19" s="10"/>
      <c r="P19" s="11">
        <f>IF(Q19&gt;0,INT(((COUNTIF(Q$4:Q$73,"&gt;0")-Q19)*10/COUNTIF(Q$4:Q$73,"&gt;0"))*100)/100,"")</f>
      </c>
      <c r="Q19" s="14"/>
      <c r="R19" s="12">
        <f>IF(S19&gt;0,INT(((COUNTIF(S$4:S$73,"&gt;0")-S19)*10/COUNTIF(S$4:S$73,"&gt;0"))*100)/100,"")</f>
      </c>
      <c r="S19" s="10"/>
      <c r="T19" s="39">
        <f>IF(U19&gt;0,INT(((COUNTIF($U$4:$U$73,"&gt;0")-U19)*10/COUNTIF($U$4:$U$73,"&gt;0"))*100)/100,"")</f>
      </c>
      <c r="U19" s="9"/>
      <c r="V19" s="40">
        <f>IF(W19&gt;0,INT(((COUNTIF($W$4:$W$73,"&gt;0")-W19)*10/COUNTIF($W$4:$W$73,"&gt;0"))*100)/100,"")</f>
      </c>
      <c r="W19" s="10"/>
      <c r="X19" s="39">
        <f>IF(Y19&gt;0,INT(((COUNTIF($Y$4:$Y$73,"&gt;0")-Y19)*10/COUNTIF($Y$4:$Y$73,"&gt;0"))*100)/100,"")</f>
      </c>
      <c r="Y19" s="9"/>
      <c r="Z19" s="40">
        <f>IF(AA19&gt;0,INT(((COUNTIF($AA$4:$AA$73,"&gt;0")-AA19)*10/COUNTIF($AA$4:$AA$73,"&gt;0"))*100)/100,"")</f>
      </c>
      <c r="AA19" s="10"/>
      <c r="AB19" s="39">
        <f>IF(AC19&gt;0,INT(((COUNTIF($AC$4:$AC$73,"&gt;0")-AC19)*10/COUNTIF($AC$4:$AC$73,"&gt;0"))*100)/100,"")</f>
      </c>
      <c r="AC19" s="9"/>
      <c r="AD19" s="40">
        <f>IF(AE19&gt;0,INT(((COUNTIF($AA$4:$AA$73,"&gt;0")-AE19)*10/COUNTIF($AA$4:$AA$73,"&gt;0"))*100)/100,"")</f>
      </c>
      <c r="AE19" s="10"/>
    </row>
    <row r="20" spans="1:31" ht="15">
      <c r="A20" s="24">
        <f>MAX($A$4:A19)+1</f>
        <v>17</v>
      </c>
      <c r="B20" s="13"/>
      <c r="C20" s="8">
        <f>SUM(D20,F20,H20,J20,L20,N20,P20,R20,T20,V20,X20,Z20,AB20)</f>
        <v>0</v>
      </c>
      <c r="D20" s="11">
        <f>IF(E20&gt;0,INT(((COUNTIF(E$4:E$73,"&gt;0")-E20)*10/COUNTIF(E$4:E$73,"&gt;0"))*100)/100,"")</f>
      </c>
      <c r="E20" s="9"/>
      <c r="F20" s="12">
        <f>IF(G20&gt;0,INT(((COUNTIF(G$4:G$73,"&gt;0")-G20)*10/COUNTIF(G$4:G$73,"&gt;0"))*100)/100,"")</f>
      </c>
      <c r="G20" s="10"/>
      <c r="H20" s="11">
        <f>IF(I20&gt;0,INT(((COUNTIF(I$4:I$73,"&gt;0")-I20)*10/COUNTIF(I$4:I$73,"&gt;0"))*100)/100,"")</f>
      </c>
      <c r="I20" s="9"/>
      <c r="J20" s="12">
        <f>IF(K20&gt;0,INT(((COUNTIF(K$4:K$73,"&gt;0")-K20)*10/COUNTIF(K$4:K$73,"&gt;0"))*100)/100,"")</f>
      </c>
      <c r="K20" s="10"/>
      <c r="L20" s="11">
        <f>IF(M20&gt;0,INT(((COUNTIF(M$4:M$73,"&gt;0")-M20)*10/COUNTIF(M$4:M$73,"&gt;0"))*100)/100,"")</f>
      </c>
      <c r="M20" s="9"/>
      <c r="N20" s="12">
        <f>IF(O20&gt;0,INT(((COUNTIF(O$4:O$73,"&gt;0")-O20)*10/COUNTIF(O$4:O$73,"&gt;0"))*100)/100,"")</f>
      </c>
      <c r="O20" s="10"/>
      <c r="P20" s="11">
        <f>IF(Q20&gt;0,INT(((COUNTIF(Q$4:Q$73,"&gt;0")-Q20)*10/COUNTIF(Q$4:Q$73,"&gt;0"))*100)/100,"")</f>
      </c>
      <c r="Q20" s="14"/>
      <c r="R20" s="12">
        <f>IF(S20&gt;0,INT(((COUNTIF(S$4:S$73,"&gt;0")-S20)*10/COUNTIF(S$4:S$73,"&gt;0"))*100)/100,"")</f>
      </c>
      <c r="S20" s="10"/>
      <c r="T20" s="39">
        <f>IF(U20&gt;0,INT(((COUNTIF($U$4:$U$73,"&gt;0")-U20)*10/COUNTIF($U$4:$U$73,"&gt;0"))*100)/100,"")</f>
      </c>
      <c r="U20" s="9"/>
      <c r="V20" s="40">
        <f>IF(W20&gt;0,INT(((COUNTIF($W$4:$W$73,"&gt;0")-W20)*10/COUNTIF($W$4:$W$73,"&gt;0"))*100)/100,"")</f>
      </c>
      <c r="W20" s="10"/>
      <c r="X20" s="39">
        <f>IF(Y20&gt;0,INT(((COUNTIF($Y$4:$Y$73,"&gt;0")-Y20)*10/COUNTIF($Y$4:$Y$73,"&gt;0"))*100)/100,"")</f>
      </c>
      <c r="Y20" s="9"/>
      <c r="Z20" s="40">
        <f>IF(AA20&gt;0,INT(((COUNTIF($AA$4:$AA$73,"&gt;0")-AA20)*10/COUNTIF($AA$4:$AA$73,"&gt;0"))*100)/100,"")</f>
      </c>
      <c r="AA20" s="10"/>
      <c r="AB20" s="39">
        <f>IF(AC20&gt;0,INT(((COUNTIF($AC$4:$AC$73,"&gt;0")-AC20)*10/COUNTIF($AC$4:$AC$73,"&gt;0"))*100)/100,"")</f>
      </c>
      <c r="AC20" s="9"/>
      <c r="AD20" s="40">
        <f>IF(AE20&gt;0,INT(((COUNTIF($AA$4:$AA$73,"&gt;0")-AE20)*10/COUNTIF($AA$4:$AA$73,"&gt;0"))*100)/100,"")</f>
      </c>
      <c r="AE20" s="10"/>
    </row>
    <row r="21" spans="1:31" ht="15">
      <c r="A21" s="24">
        <f>MAX($A$4:A20)+1</f>
        <v>18</v>
      </c>
      <c r="B21" s="32"/>
      <c r="C21" s="8">
        <f>SUM(D21,F21,H21,J21,L21,N21,P21,R21,T21,V21,X21,Z21,AB21)</f>
        <v>0</v>
      </c>
      <c r="D21" s="11">
        <f>IF(E21&gt;0,INT(((COUNTIF(E$4:E$73,"&gt;0")-E21)*10/COUNTIF(E$4:E$73,"&gt;0"))*100)/100,"")</f>
      </c>
      <c r="E21" s="9"/>
      <c r="F21" s="12">
        <f>IF(G21&gt;0,INT(((COUNTIF(G$4:G$73,"&gt;0")-G21)*10/COUNTIF(G$4:G$73,"&gt;0"))*100)/100,"")</f>
      </c>
      <c r="G21" s="10"/>
      <c r="H21" s="11">
        <f>IF(I21&gt;0,INT(((COUNTIF(I$4:I$73,"&gt;0")-I21)*10/COUNTIF(I$4:I$73,"&gt;0"))*100)/100,"")</f>
      </c>
      <c r="I21" s="9"/>
      <c r="J21" s="12">
        <f>IF(K21&gt;0,INT(((COUNTIF(K$4:K$73,"&gt;0")-K21)*10/COUNTIF(K$4:K$73,"&gt;0"))*100)/100,"")</f>
      </c>
      <c r="K21" s="10"/>
      <c r="L21" s="11">
        <f>IF(M21&gt;0,INT(((COUNTIF(M$4:M$73,"&gt;0")-M21)*10/COUNTIF(M$4:M$73,"&gt;0"))*100)/100,"")</f>
      </c>
      <c r="M21" s="9"/>
      <c r="N21" s="12">
        <f>IF(O21&gt;0,INT(((COUNTIF(O$4:O$73,"&gt;0")-O21)*10/COUNTIF(O$4:O$73,"&gt;0"))*100)/100,"")</f>
      </c>
      <c r="O21" s="10"/>
      <c r="P21" s="11">
        <f>IF(Q21&gt;0,INT(((COUNTIF(Q$4:Q$73,"&gt;0")-Q21)*10/COUNTIF(Q$4:Q$73,"&gt;0"))*100)/100,"")</f>
      </c>
      <c r="Q21" s="14"/>
      <c r="R21" s="12">
        <f>IF(S21&gt;0,INT(((COUNTIF(S$4:S$73,"&gt;0")-S21)*10/COUNTIF(S$4:S$73,"&gt;0"))*100)/100,"")</f>
      </c>
      <c r="S21" s="10"/>
      <c r="T21" s="39">
        <f>IF(U21&gt;0,INT(((COUNTIF($U$4:$U$73,"&gt;0")-U21)*10/COUNTIF($U$4:$U$73,"&gt;0"))*100)/100,"")</f>
      </c>
      <c r="U21" s="9"/>
      <c r="V21" s="40">
        <f>IF(W21&gt;0,INT(((COUNTIF($W$4:$W$73,"&gt;0")-W21)*10/COUNTIF($W$4:$W$73,"&gt;0"))*100)/100,"")</f>
      </c>
      <c r="W21" s="10"/>
      <c r="X21" s="39">
        <f>IF(Y21&gt;0,INT(((COUNTIF($Y$4:$Y$73,"&gt;0")-Y21)*10/COUNTIF($Y$4:$Y$73,"&gt;0"))*100)/100,"")</f>
      </c>
      <c r="Y21" s="9"/>
      <c r="Z21" s="40">
        <f>IF(AA21&gt;0,INT(((COUNTIF($AA$4:$AA$73,"&gt;0")-AA21)*10/COUNTIF($AA$4:$AA$73,"&gt;0"))*100)/100,"")</f>
      </c>
      <c r="AA21" s="10"/>
      <c r="AB21" s="39">
        <f>IF(AC21&gt;0,INT(((COUNTIF($AC$4:$AC$73,"&gt;0")-AC21)*10/COUNTIF($AC$4:$AC$73,"&gt;0"))*100)/100,"")</f>
      </c>
      <c r="AC21" s="9"/>
      <c r="AD21" s="40">
        <f>IF(AE21&gt;0,INT(((COUNTIF($AA$4:$AA$73,"&gt;0")-AE21)*10/COUNTIF($AA$4:$AA$73,"&gt;0"))*100)/100,"")</f>
      </c>
      <c r="AE21" s="10"/>
    </row>
    <row r="22" spans="1:31" ht="15">
      <c r="A22" s="24">
        <f>MAX($A$4:A21)+1</f>
        <v>19</v>
      </c>
      <c r="B22" s="13"/>
      <c r="C22" s="8">
        <f>SUM(D22,F22,H22,J22,L22,N22,P22,R22,T22,V22,X22,Z22,AB22)</f>
        <v>0</v>
      </c>
      <c r="D22" s="11">
        <f>IF(E22&gt;0,INT(((COUNTIF(E$4:E$73,"&gt;0")-E22)*10/COUNTIF(E$4:E$73,"&gt;0"))*100)/100,"")</f>
      </c>
      <c r="E22" s="9"/>
      <c r="F22" s="12">
        <f>IF(G22&gt;0,INT(((COUNTIF(G$4:G$73,"&gt;0")-G22)*10/COUNTIF(G$4:G$73,"&gt;0"))*100)/100,"")</f>
      </c>
      <c r="G22" s="10"/>
      <c r="H22" s="11">
        <f>IF(I22&gt;0,INT(((COUNTIF(I$4:I$73,"&gt;0")-I22)*10/COUNTIF(I$4:I$73,"&gt;0"))*100)/100,"")</f>
      </c>
      <c r="I22" s="9"/>
      <c r="J22" s="12">
        <f>IF(K22&gt;0,INT(((COUNTIF(K$4:K$73,"&gt;0")-K22)*10/COUNTIF(K$4:K$73,"&gt;0"))*100)/100,"")</f>
      </c>
      <c r="K22" s="10"/>
      <c r="L22" s="11">
        <f>IF(M22&gt;0,INT(((COUNTIF(M$4:M$73,"&gt;0")-M22)*10/COUNTIF(M$4:M$73,"&gt;0"))*100)/100,"")</f>
      </c>
      <c r="M22" s="9"/>
      <c r="N22" s="12">
        <f>IF(O22&gt;0,INT(((COUNTIF(O$4:O$73,"&gt;0")-O22)*10/COUNTIF(O$4:O$73,"&gt;0"))*100)/100,"")</f>
      </c>
      <c r="O22" s="10"/>
      <c r="P22" s="11">
        <f>IF(Q22&gt;0,INT(((COUNTIF(Q$4:Q$73,"&gt;0")-Q22)*10/COUNTIF(Q$4:Q$73,"&gt;0"))*100)/100,"")</f>
      </c>
      <c r="Q22" s="14"/>
      <c r="R22" s="12">
        <f>IF(S22&gt;0,INT(((COUNTIF(S$4:S$73,"&gt;0")-S22)*10/COUNTIF(S$4:S$73,"&gt;0"))*100)/100,"")</f>
      </c>
      <c r="S22" s="10"/>
      <c r="T22" s="39">
        <f>IF(U22&gt;0,INT(((COUNTIF($U$4:$U$73,"&gt;0")-U22)*10/COUNTIF($U$4:$U$73,"&gt;0"))*100)/100,"")</f>
      </c>
      <c r="U22" s="9"/>
      <c r="V22" s="40">
        <f>IF(W22&gt;0,INT(((COUNTIF($W$4:$W$73,"&gt;0")-W22)*10/COUNTIF($W$4:$W$73,"&gt;0"))*100)/100,"")</f>
      </c>
      <c r="W22" s="10"/>
      <c r="X22" s="39">
        <f>IF(Y22&gt;0,INT(((COUNTIF($Y$4:$Y$73,"&gt;0")-Y22)*10/COUNTIF($Y$4:$Y$73,"&gt;0"))*100)/100,"")</f>
      </c>
      <c r="Y22" s="9"/>
      <c r="Z22" s="40">
        <f>IF(AA22&gt;0,INT(((COUNTIF($AA$4:$AA$73,"&gt;0")-AA22)*10/COUNTIF($AA$4:$AA$73,"&gt;0"))*100)/100,"")</f>
      </c>
      <c r="AA22" s="10"/>
      <c r="AB22" s="39">
        <f>IF(AC22&gt;0,INT(((COUNTIF($AC$4:$AC$73,"&gt;0")-AC22)*10/COUNTIF($AC$4:$AC$73,"&gt;0"))*100)/100,"")</f>
      </c>
      <c r="AC22" s="9"/>
      <c r="AD22" s="40">
        <f>IF(AE22&gt;0,INT(((COUNTIF($AA$4:$AA$73,"&gt;0")-AE22)*10/COUNTIF($AA$4:$AA$73,"&gt;0"))*100)/100,"")</f>
      </c>
      <c r="AE22" s="10"/>
    </row>
    <row r="23" spans="1:31" ht="15">
      <c r="A23" s="24">
        <f>MAX($A$4:A22)+1</f>
        <v>20</v>
      </c>
      <c r="B23" s="13"/>
      <c r="C23" s="8">
        <f>SUM(D23,F23,H23,J23,L23,N23,P23,R23,T23,V23,X23,Z23,AB23)</f>
        <v>0</v>
      </c>
      <c r="D23" s="11">
        <f>IF(E23&gt;0,INT(((COUNTIF(E$4:E$73,"&gt;0")-E23)*10/COUNTIF(E$4:E$73,"&gt;0"))*100)/100,"")</f>
      </c>
      <c r="E23" s="9"/>
      <c r="F23" s="12">
        <f>IF(G23&gt;0,INT(((COUNTIF(G$4:G$73,"&gt;0")-G23)*10/COUNTIF(G$4:G$73,"&gt;0"))*100)/100,"")</f>
      </c>
      <c r="G23" s="10"/>
      <c r="H23" s="11">
        <f>IF(I23&gt;0,INT(((COUNTIF(I$4:I$73,"&gt;0")-I23)*10/COUNTIF(I$4:I$73,"&gt;0"))*100)/100,"")</f>
      </c>
      <c r="I23" s="9"/>
      <c r="J23" s="12">
        <f>IF(K23&gt;0,INT(((COUNTIF(K$4:K$73,"&gt;0")-K23)*10/COUNTIF(K$4:K$73,"&gt;0"))*100)/100,"")</f>
      </c>
      <c r="K23" s="10"/>
      <c r="L23" s="11">
        <f>IF(M23&gt;0,INT(((COUNTIF(M$4:M$73,"&gt;0")-M23)*10/COUNTIF(M$4:M$73,"&gt;0"))*100)/100,"")</f>
      </c>
      <c r="M23" s="9"/>
      <c r="N23" s="12">
        <f>IF(O23&gt;0,INT(((COUNTIF(O$4:O$73,"&gt;0")-O23)*10/COUNTIF(O$4:O$73,"&gt;0"))*100)/100,"")</f>
      </c>
      <c r="O23" s="10"/>
      <c r="P23" s="11">
        <f>IF(Q23&gt;0,INT(((COUNTIF(Q$4:Q$73,"&gt;0")-Q23)*10/COUNTIF(Q$4:Q$73,"&gt;0"))*100)/100,"")</f>
      </c>
      <c r="Q23" s="14"/>
      <c r="R23" s="12">
        <f>IF(S23&gt;0,INT(((COUNTIF(S$4:S$73,"&gt;0")-S23)*10/COUNTIF(S$4:S$73,"&gt;0"))*100)/100,"")</f>
      </c>
      <c r="S23" s="10"/>
      <c r="T23" s="39">
        <f>IF(U23&gt;0,INT(((COUNTIF($U$4:$U$73,"&gt;0")-U23)*10/COUNTIF($U$4:$U$73,"&gt;0"))*100)/100,"")</f>
      </c>
      <c r="U23" s="9"/>
      <c r="V23" s="40">
        <f>IF(W23&gt;0,INT(((COUNTIF($W$4:$W$73,"&gt;0")-W23)*10/COUNTIF($W$4:$W$73,"&gt;0"))*100)/100,"")</f>
      </c>
      <c r="W23" s="10"/>
      <c r="X23" s="39">
        <f>IF(Y23&gt;0,INT(((COUNTIF($Y$4:$Y$73,"&gt;0")-Y23)*10/COUNTIF($Y$4:$Y$73,"&gt;0"))*100)/100,"")</f>
      </c>
      <c r="Y23" s="9"/>
      <c r="Z23" s="40">
        <f>IF(AA23&gt;0,INT(((COUNTIF($AA$4:$AA$73,"&gt;0")-AA23)*10/COUNTIF($AA$4:$AA$73,"&gt;0"))*100)/100,"")</f>
      </c>
      <c r="AA23" s="10"/>
      <c r="AB23" s="39">
        <f>IF(AC23&gt;0,INT(((COUNTIF($AC$4:$AC$73,"&gt;0")-AC23)*10/COUNTIF($AC$4:$AC$73,"&gt;0"))*100)/100,"")</f>
      </c>
      <c r="AC23" s="9"/>
      <c r="AD23" s="40">
        <f>IF(AE23&gt;0,INT(((COUNTIF($AA$4:$AA$73,"&gt;0")-AE23)*10/COUNTIF($AA$4:$AA$73,"&gt;0"))*100)/100,"")</f>
      </c>
      <c r="AE23" s="10"/>
    </row>
    <row r="24" spans="1:31" ht="15">
      <c r="A24" s="24">
        <f>MAX($A$4:A23)+1</f>
        <v>21</v>
      </c>
      <c r="B24" s="13"/>
      <c r="C24" s="8">
        <f>SUM(D24,F24,H24,J24,L24,N24,P24,R24,T24,V24,X24,Z24,AB24)</f>
        <v>0</v>
      </c>
      <c r="D24" s="11">
        <f>IF(E24&gt;0,INT(((COUNTIF(E$4:E$73,"&gt;0")-E24)*10/COUNTIF(E$4:E$73,"&gt;0"))*100)/100,"")</f>
      </c>
      <c r="E24" s="9"/>
      <c r="F24" s="12">
        <f>IF(G24&gt;0,INT(((COUNTIF(G$4:G$73,"&gt;0")-G24)*10/COUNTIF(G$4:G$73,"&gt;0"))*100)/100,"")</f>
      </c>
      <c r="G24" s="10"/>
      <c r="H24" s="11">
        <f>IF(I24&gt;0,INT(((COUNTIF(I$4:I$73,"&gt;0")-I24)*10/COUNTIF(I$4:I$73,"&gt;0"))*100)/100,"")</f>
      </c>
      <c r="I24" s="9"/>
      <c r="J24" s="12">
        <f>IF(K24&gt;0,INT(((COUNTIF(K$4:K$73,"&gt;0")-K24)*10/COUNTIF(K$4:K$73,"&gt;0"))*100)/100,"")</f>
      </c>
      <c r="K24" s="10"/>
      <c r="L24" s="11">
        <f>IF(M24&gt;0,INT(((COUNTIF(M$4:M$73,"&gt;0")-M24)*10/COUNTIF(M$4:M$73,"&gt;0"))*100)/100,"")</f>
      </c>
      <c r="M24" s="9"/>
      <c r="N24" s="12">
        <f>IF(O24&gt;0,INT(((COUNTIF(O$4:O$73,"&gt;0")-O24)*10/COUNTIF(O$4:O$73,"&gt;0"))*100)/100,"")</f>
      </c>
      <c r="O24" s="10"/>
      <c r="P24" s="11">
        <f>IF(Q24&gt;0,INT(((COUNTIF(Q$4:Q$73,"&gt;0")-Q24)*10/COUNTIF(Q$4:Q$73,"&gt;0"))*100)/100,"")</f>
      </c>
      <c r="Q24" s="14"/>
      <c r="R24" s="12">
        <f>IF(S24&gt;0,INT(((COUNTIF(S$4:S$73,"&gt;0")-S24)*10/COUNTIF(S$4:S$73,"&gt;0"))*100)/100,"")</f>
      </c>
      <c r="S24" s="10"/>
      <c r="T24" s="39">
        <f>IF(U24&gt;0,INT(((COUNTIF($U$4:$U$73,"&gt;0")-U24)*10/COUNTIF($U$4:$U$73,"&gt;0"))*100)/100,"")</f>
      </c>
      <c r="U24" s="9"/>
      <c r="V24" s="40">
        <f>IF(W24&gt;0,INT(((COUNTIF($W$4:$W$73,"&gt;0")-W24)*10/COUNTIF($W$4:$W$73,"&gt;0"))*100)/100,"")</f>
      </c>
      <c r="W24" s="10"/>
      <c r="X24" s="39">
        <f>IF(Y24&gt;0,INT(((COUNTIF($Y$4:$Y$73,"&gt;0")-Y24)*10/COUNTIF($Y$4:$Y$73,"&gt;0"))*100)/100,"")</f>
      </c>
      <c r="Y24" s="9"/>
      <c r="Z24" s="40">
        <f>IF(AA24&gt;0,INT(((COUNTIF($AA$4:$AA$73,"&gt;0")-AA24)*10/COUNTIF($AA$4:$AA$73,"&gt;0"))*100)/100,"")</f>
      </c>
      <c r="AA24" s="10"/>
      <c r="AB24" s="39">
        <f>IF(AC24&gt;0,INT(((COUNTIF($AC$4:$AC$73,"&gt;0")-AC24)*10/COUNTIF($AC$4:$AC$73,"&gt;0"))*100)/100,"")</f>
      </c>
      <c r="AC24" s="9"/>
      <c r="AD24" s="40">
        <f>IF(AE24&gt;0,INT(((COUNTIF($AA$4:$AA$73,"&gt;0")-AE24)*10/COUNTIF($AA$4:$AA$73,"&gt;0"))*100)/100,"")</f>
      </c>
      <c r="AE24" s="10"/>
    </row>
    <row r="25" spans="1:31" ht="15">
      <c r="A25" s="24">
        <f>MAX($A$4:A24)+1</f>
        <v>22</v>
      </c>
      <c r="B25" s="13"/>
      <c r="C25" s="8">
        <f>SUM(D25,F25,H25,J25,L25,N25,P25,R25,T25,V25,X25,Z25,AB25)</f>
        <v>0</v>
      </c>
      <c r="D25" s="11">
        <f>IF(E25&gt;0,INT(((COUNTIF(E$4:E$73,"&gt;0")-E25)*10/COUNTIF(E$4:E$73,"&gt;0"))*100)/100,"")</f>
      </c>
      <c r="E25" s="9"/>
      <c r="F25" s="12">
        <f>IF(G25&gt;0,INT(((COUNTIF(G$4:G$73,"&gt;0")-G25)*10/COUNTIF(G$4:G$73,"&gt;0"))*100)/100,"")</f>
      </c>
      <c r="G25" s="10"/>
      <c r="H25" s="11">
        <f>IF(I25&gt;0,INT(((COUNTIF(I$4:I$73,"&gt;0")-I25)*10/COUNTIF(I$4:I$73,"&gt;0"))*100)/100,"")</f>
      </c>
      <c r="I25" s="9"/>
      <c r="J25" s="12">
        <f>IF(K25&gt;0,INT(((COUNTIF(K$4:K$73,"&gt;0")-K25)*10/COUNTIF(K$4:K$73,"&gt;0"))*100)/100,"")</f>
      </c>
      <c r="K25" s="10"/>
      <c r="L25" s="11">
        <f>IF(M25&gt;0,INT(((COUNTIF(M$4:M$73,"&gt;0")-M25)*10/COUNTIF(M$4:M$73,"&gt;0"))*100)/100,"")</f>
      </c>
      <c r="M25" s="9"/>
      <c r="N25" s="12">
        <f>IF(O25&gt;0,INT(((COUNTIF(O$4:O$73,"&gt;0")-O25)*10/COUNTIF(O$4:O$73,"&gt;0"))*100)/100,"")</f>
      </c>
      <c r="O25" s="10"/>
      <c r="P25" s="11">
        <f>IF(Q25&gt;0,INT(((COUNTIF(Q$4:Q$73,"&gt;0")-Q25)*10/COUNTIF(Q$4:Q$73,"&gt;0"))*100)/100,"")</f>
      </c>
      <c r="Q25" s="14"/>
      <c r="R25" s="12">
        <f>IF(S25&gt;0,INT(((COUNTIF(S$4:S$73,"&gt;0")-S25)*10/COUNTIF(S$4:S$73,"&gt;0"))*100)/100,"")</f>
      </c>
      <c r="S25" s="10"/>
      <c r="T25" s="39">
        <f>IF(U25&gt;0,INT(((COUNTIF($U$4:$U$73,"&gt;0")-U25)*10/COUNTIF($U$4:$U$73,"&gt;0"))*100)/100,"")</f>
      </c>
      <c r="U25" s="9"/>
      <c r="V25" s="40">
        <f>IF(W25&gt;0,INT(((COUNTIF($W$4:$W$73,"&gt;0")-W25)*10/COUNTIF($W$4:$W$73,"&gt;0"))*100)/100,"")</f>
      </c>
      <c r="W25" s="10"/>
      <c r="X25" s="39">
        <f>IF(Y25&gt;0,INT(((COUNTIF($Y$4:$Y$73,"&gt;0")-Y25)*10/COUNTIF($Y$4:$Y$73,"&gt;0"))*100)/100,"")</f>
      </c>
      <c r="Y25" s="9"/>
      <c r="Z25" s="40">
        <f>IF(AA25&gt;0,INT(((COUNTIF($AA$4:$AA$73,"&gt;0")-AA25)*10/COUNTIF($AA$4:$AA$73,"&gt;0"))*100)/100,"")</f>
      </c>
      <c r="AA25" s="10"/>
      <c r="AB25" s="39">
        <f>IF(AC25&gt;0,INT(((COUNTIF($AC$4:$AC$73,"&gt;0")-AC25)*10/COUNTIF($AC$4:$AC$73,"&gt;0"))*100)/100,"")</f>
      </c>
      <c r="AC25" s="9"/>
      <c r="AD25" s="40">
        <f>IF(AE25&gt;0,INT(((COUNTIF($AA$4:$AA$73,"&gt;0")-AE25)*10/COUNTIF($AA$4:$AA$73,"&gt;0"))*100)/100,"")</f>
      </c>
      <c r="AE25" s="10"/>
    </row>
    <row r="26" spans="1:31" ht="15">
      <c r="A26" s="24">
        <f>MAX($A$4:A25)+1</f>
        <v>23</v>
      </c>
      <c r="B26" s="13"/>
      <c r="C26" s="8">
        <f>SUM(D26,F26,H26,J26,L26,N26,P26,R26,T26,V26,X26,Z26,AB26)</f>
        <v>0</v>
      </c>
      <c r="D26" s="11">
        <f>IF(E26&gt;0,INT(((COUNTIF(E$4:E$73,"&gt;0")-E26)*10/COUNTIF(E$4:E$73,"&gt;0"))*100)/100,"")</f>
      </c>
      <c r="E26" s="9"/>
      <c r="F26" s="12">
        <f>IF(G26&gt;0,INT(((COUNTIF(G$4:G$73,"&gt;0")-G26)*10/COUNTIF(G$4:G$73,"&gt;0"))*100)/100,"")</f>
      </c>
      <c r="G26" s="10"/>
      <c r="H26" s="11">
        <f>IF(I26&gt;0,INT(((COUNTIF(I$4:I$73,"&gt;0")-I26)*10/COUNTIF(I$4:I$73,"&gt;0"))*100)/100,"")</f>
      </c>
      <c r="I26" s="9"/>
      <c r="J26" s="12">
        <f>IF(K26&gt;0,INT(((COUNTIF(K$4:K$73,"&gt;0")-K26)*10/COUNTIF(K$4:K$73,"&gt;0"))*100)/100,"")</f>
      </c>
      <c r="K26" s="10"/>
      <c r="L26" s="11">
        <f>IF(M26&gt;0,INT(((COUNTIF(M$4:M$73,"&gt;0")-M26)*10/COUNTIF(M$4:M$73,"&gt;0"))*100)/100,"")</f>
      </c>
      <c r="M26" s="9"/>
      <c r="N26" s="12">
        <f>IF(O26&gt;0,INT(((COUNTIF(O$4:O$73,"&gt;0")-O26)*10/COUNTIF(O$4:O$73,"&gt;0"))*100)/100,"")</f>
      </c>
      <c r="O26" s="10"/>
      <c r="P26" s="11">
        <f>IF(Q26&gt;0,INT(((COUNTIF(Q$4:Q$73,"&gt;0")-Q26)*10/COUNTIF(Q$4:Q$73,"&gt;0"))*100)/100,"")</f>
      </c>
      <c r="Q26" s="14"/>
      <c r="R26" s="12">
        <f>IF(S26&gt;0,INT(((COUNTIF(S$4:S$73,"&gt;0")-S26)*10/COUNTIF(S$4:S$73,"&gt;0"))*100)/100,"")</f>
      </c>
      <c r="S26" s="10"/>
      <c r="T26" s="39">
        <f>IF(U26&gt;0,INT(((COUNTIF($U$4:$U$73,"&gt;0")-U26)*10/COUNTIF($U$4:$U$73,"&gt;0"))*100)/100,"")</f>
      </c>
      <c r="U26" s="9"/>
      <c r="V26" s="40">
        <f>IF(W26&gt;0,INT(((COUNTIF($W$4:$W$73,"&gt;0")-W26)*10/COUNTIF($W$4:$W$73,"&gt;0"))*100)/100,"")</f>
      </c>
      <c r="W26" s="10"/>
      <c r="X26" s="39">
        <f>IF(Y26&gt;0,INT(((COUNTIF($Y$4:$Y$73,"&gt;0")-Y26)*10/COUNTIF($Y$4:$Y$73,"&gt;0"))*100)/100,"")</f>
      </c>
      <c r="Y26" s="9"/>
      <c r="Z26" s="40">
        <f>IF(AA26&gt;0,INT(((COUNTIF($AA$4:$AA$73,"&gt;0")-AA26)*10/COUNTIF($AA$4:$AA$73,"&gt;0"))*100)/100,"")</f>
      </c>
      <c r="AA26" s="10"/>
      <c r="AB26" s="39">
        <f>IF(AC26&gt;0,INT(((COUNTIF($AC$4:$AC$73,"&gt;0")-AC26)*10/COUNTIF($AC$4:$AC$73,"&gt;0"))*100)/100,"")</f>
      </c>
      <c r="AC26" s="9"/>
      <c r="AD26" s="40">
        <f>IF(AE26&gt;0,INT(((COUNTIF($AA$4:$AA$73,"&gt;0")-AE26)*10/COUNTIF($AA$4:$AA$73,"&gt;0"))*100)/100,"")</f>
      </c>
      <c r="AE26" s="10"/>
    </row>
    <row r="27" spans="1:31" ht="15">
      <c r="A27" s="24">
        <f>MAX($A$4:A26)+1</f>
        <v>24</v>
      </c>
      <c r="B27" s="13"/>
      <c r="C27" s="8">
        <f>SUM(D27,F27,H27,J27,L27,N27,P27,R27,T27,V27,X27,Z27,AB27)</f>
        <v>0</v>
      </c>
      <c r="D27" s="11">
        <f>IF(E27&gt;0,INT(((COUNTIF(E$4:E$73,"&gt;0")-E27)*10/COUNTIF(E$4:E$73,"&gt;0"))*100)/100,"")</f>
      </c>
      <c r="E27" s="9"/>
      <c r="F27" s="12">
        <f>IF(G27&gt;0,INT(((COUNTIF(G$4:G$73,"&gt;0")-G27)*10/COUNTIF(G$4:G$73,"&gt;0"))*100)/100,"")</f>
      </c>
      <c r="G27" s="10"/>
      <c r="H27" s="11">
        <f>IF(I27&gt;0,INT(((COUNTIF(I$4:I$73,"&gt;0")-I27)*10/COUNTIF(I$4:I$73,"&gt;0"))*100)/100,"")</f>
      </c>
      <c r="I27" s="9"/>
      <c r="J27" s="12">
        <f>IF(K27&gt;0,INT(((COUNTIF(K$4:K$73,"&gt;0")-K27)*10/COUNTIF(K$4:K$73,"&gt;0"))*100)/100,"")</f>
      </c>
      <c r="K27" s="10"/>
      <c r="L27" s="11">
        <f>IF(M27&gt;0,INT(((COUNTIF(M$4:M$73,"&gt;0")-M27)*10/COUNTIF(M$4:M$73,"&gt;0"))*100)/100,"")</f>
      </c>
      <c r="M27" s="9"/>
      <c r="N27" s="12">
        <f>IF(O27&gt;0,INT(((COUNTIF(O$4:O$73,"&gt;0")-O27)*10/COUNTIF(O$4:O$73,"&gt;0"))*100)/100,"")</f>
      </c>
      <c r="O27" s="10"/>
      <c r="P27" s="11">
        <f>IF(Q27&gt;0,INT(((COUNTIF(Q$4:Q$73,"&gt;0")-Q27)*10/COUNTIF(Q$4:Q$73,"&gt;0"))*100)/100,"")</f>
      </c>
      <c r="Q27" s="14"/>
      <c r="R27" s="12">
        <f>IF(S27&gt;0,INT(((COUNTIF(S$4:S$73,"&gt;0")-S27)*10/COUNTIF(S$4:S$73,"&gt;0"))*100)/100,"")</f>
      </c>
      <c r="S27" s="10"/>
      <c r="T27" s="39">
        <f>IF(U27&gt;0,INT(((COUNTIF($U$4:$U$73,"&gt;0")-U27)*10/COUNTIF($U$4:$U$73,"&gt;0"))*100)/100,"")</f>
      </c>
      <c r="U27" s="9"/>
      <c r="V27" s="40">
        <f>IF(W27&gt;0,INT(((COUNTIF($W$4:$W$73,"&gt;0")-W27)*10/COUNTIF($W$4:$W$73,"&gt;0"))*100)/100,"")</f>
      </c>
      <c r="W27" s="10"/>
      <c r="X27" s="39">
        <f>IF(Y27&gt;0,INT(((COUNTIF($Y$4:$Y$73,"&gt;0")-Y27)*10/COUNTIF($Y$4:$Y$73,"&gt;0"))*100)/100,"")</f>
      </c>
      <c r="Y27" s="9"/>
      <c r="Z27" s="40">
        <f>IF(AA27&gt;0,INT(((COUNTIF($AA$4:$AA$73,"&gt;0")-AA27)*10/COUNTIF($AA$4:$AA$73,"&gt;0"))*100)/100,"")</f>
      </c>
      <c r="AA27" s="10"/>
      <c r="AB27" s="39">
        <f>IF(AC27&gt;0,INT(((COUNTIF($AC$4:$AC$73,"&gt;0")-AC27)*10/COUNTIF($AC$4:$AC$73,"&gt;0"))*100)/100,"")</f>
      </c>
      <c r="AC27" s="9"/>
      <c r="AD27" s="40">
        <f>IF(AE27&gt;0,INT(((COUNTIF($AA$4:$AA$73,"&gt;0")-AE27)*10/COUNTIF($AA$4:$AA$73,"&gt;0"))*100)/100,"")</f>
      </c>
      <c r="AE27" s="10"/>
    </row>
    <row r="28" spans="1:31" ht="15">
      <c r="A28" s="24">
        <f>MAX($A$4:A27)+1</f>
        <v>25</v>
      </c>
      <c r="B28" s="13"/>
      <c r="C28" s="8">
        <f>SUM(D28,F28,H28,J28,L28,N28,P28,R28,T28,V28,X28,Z28,AB28)</f>
        <v>0</v>
      </c>
      <c r="D28" s="11">
        <f>IF(E28&gt;0,INT(((COUNTIF(E$4:E$73,"&gt;0")-E28)*10/COUNTIF(E$4:E$73,"&gt;0"))*100)/100,"")</f>
      </c>
      <c r="E28" s="9"/>
      <c r="F28" s="12">
        <f>IF(G28&gt;0,INT(((COUNTIF(G$4:G$73,"&gt;0")-G28)*10/COUNTIF(G$4:G$73,"&gt;0"))*100)/100,"")</f>
      </c>
      <c r="G28" s="10"/>
      <c r="H28" s="11">
        <f>IF(I28&gt;0,INT(((COUNTIF(I$4:I$73,"&gt;0")-I28)*10/COUNTIF(I$4:I$73,"&gt;0"))*100)/100,"")</f>
      </c>
      <c r="I28" s="9"/>
      <c r="J28" s="12">
        <f>IF(K28&gt;0,INT(((COUNTIF(K$4:K$73,"&gt;0")-K28)*10/COUNTIF(K$4:K$73,"&gt;0"))*100)/100,"")</f>
      </c>
      <c r="K28" s="10"/>
      <c r="L28" s="11">
        <f>IF(M28&gt;0,INT(((COUNTIF(M$4:M$73,"&gt;0")-M28)*10/COUNTIF(M$4:M$73,"&gt;0"))*100)/100,"")</f>
      </c>
      <c r="M28" s="9"/>
      <c r="N28" s="12">
        <f>IF(O28&gt;0,INT(((COUNTIF(O$4:O$73,"&gt;0")-O28)*10/COUNTIF(O$4:O$73,"&gt;0"))*100)/100,"")</f>
      </c>
      <c r="O28" s="10"/>
      <c r="P28" s="11">
        <f>IF(Q28&gt;0,INT(((COUNTIF(Q$4:Q$73,"&gt;0")-Q28)*10/COUNTIF(Q$4:Q$73,"&gt;0"))*100)/100,"")</f>
      </c>
      <c r="Q28" s="14"/>
      <c r="R28" s="12">
        <f>IF(S28&gt;0,INT(((COUNTIF(S$4:S$73,"&gt;0")-S28)*10/COUNTIF(S$4:S$73,"&gt;0"))*100)/100,"")</f>
      </c>
      <c r="S28" s="10"/>
      <c r="T28" s="39">
        <f>IF(U28&gt;0,INT(((COUNTIF($U$4:$U$73,"&gt;0")-U28)*10/COUNTIF($U$4:$U$73,"&gt;0"))*100)/100,"")</f>
      </c>
      <c r="U28" s="9"/>
      <c r="V28" s="40">
        <f>IF(W28&gt;0,INT(((COUNTIF($W$4:$W$73,"&gt;0")-W28)*10/COUNTIF($W$4:$W$73,"&gt;0"))*100)/100,"")</f>
      </c>
      <c r="W28" s="10"/>
      <c r="X28" s="39">
        <f>IF(Y28&gt;0,INT(((COUNTIF($Y$4:$Y$73,"&gt;0")-Y28)*10/COUNTIF($Y$4:$Y$73,"&gt;0"))*100)/100,"")</f>
      </c>
      <c r="Y28" s="9"/>
      <c r="Z28" s="40">
        <f>IF(AA28&gt;0,INT(((COUNTIF($AA$4:$AA$73,"&gt;0")-AA28)*10/COUNTIF($AA$4:$AA$73,"&gt;0"))*100)/100,"")</f>
      </c>
      <c r="AA28" s="10"/>
      <c r="AB28" s="39">
        <f>IF(AC28&gt;0,INT(((COUNTIF($AC$4:$AC$73,"&gt;0")-AC28)*10/COUNTIF($AC$4:$AC$73,"&gt;0"))*100)/100,"")</f>
      </c>
      <c r="AC28" s="9"/>
      <c r="AD28" s="40">
        <f>IF(AE28&gt;0,INT(((COUNTIF($AA$4:$AA$73,"&gt;0")-AE28)*10/COUNTIF($AA$4:$AA$73,"&gt;0"))*100)/100,"")</f>
      </c>
      <c r="AE28" s="10"/>
    </row>
  </sheetData>
  <sheetProtection/>
  <mergeCells count="15">
    <mergeCell ref="A1:C1"/>
    <mergeCell ref="D1:E1"/>
    <mergeCell ref="F1:G1"/>
    <mergeCell ref="H1:I1"/>
    <mergeCell ref="J1:K1"/>
    <mergeCell ref="L1:M1"/>
    <mergeCell ref="AD1:AE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E99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9.00390625" style="1" customWidth="1"/>
    <col min="3" max="3" width="6.2812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</cols>
  <sheetData>
    <row r="1" spans="1:31" ht="15">
      <c r="A1" s="48"/>
      <c r="B1" s="49"/>
      <c r="C1" s="50"/>
      <c r="D1" s="46" t="s">
        <v>97</v>
      </c>
      <c r="E1" s="46"/>
      <c r="F1" s="47" t="s">
        <v>98</v>
      </c>
      <c r="G1" s="47"/>
      <c r="H1" s="46" t="s">
        <v>99</v>
      </c>
      <c r="I1" s="46"/>
      <c r="J1" s="47" t="s">
        <v>100</v>
      </c>
      <c r="K1" s="47"/>
      <c r="L1" s="51" t="s">
        <v>101</v>
      </c>
      <c r="M1" s="51"/>
      <c r="N1" s="47" t="s">
        <v>102</v>
      </c>
      <c r="O1" s="47"/>
      <c r="P1" s="46" t="s">
        <v>103</v>
      </c>
      <c r="Q1" s="46"/>
      <c r="R1" s="47" t="s">
        <v>104</v>
      </c>
      <c r="S1" s="47"/>
      <c r="T1" s="46" t="s">
        <v>105</v>
      </c>
      <c r="U1" s="46"/>
      <c r="V1" s="47" t="s">
        <v>106</v>
      </c>
      <c r="W1" s="47"/>
      <c r="X1" s="46" t="s">
        <v>107</v>
      </c>
      <c r="Y1" s="46"/>
      <c r="Z1" s="47" t="s">
        <v>108</v>
      </c>
      <c r="AA1" s="47"/>
      <c r="AB1" s="46" t="s">
        <v>109</v>
      </c>
      <c r="AC1" s="46"/>
      <c r="AD1" s="47" t="s">
        <v>108</v>
      </c>
      <c r="AE1" s="47"/>
    </row>
    <row r="2" spans="1:31" ht="108.75" customHeight="1">
      <c r="A2" s="34"/>
      <c r="B2" s="22" t="s">
        <v>140</v>
      </c>
      <c r="C2" s="23"/>
      <c r="D2" s="35" t="s">
        <v>41</v>
      </c>
      <c r="E2" s="36" t="s">
        <v>113</v>
      </c>
      <c r="F2" s="37" t="s">
        <v>41</v>
      </c>
      <c r="G2" s="38" t="s">
        <v>114</v>
      </c>
      <c r="H2" s="35" t="s">
        <v>19</v>
      </c>
      <c r="I2" s="36" t="s">
        <v>115</v>
      </c>
      <c r="J2" s="37" t="s">
        <v>40</v>
      </c>
      <c r="K2" s="38" t="s">
        <v>116</v>
      </c>
      <c r="L2" s="35" t="s">
        <v>41</v>
      </c>
      <c r="M2" s="36" t="s">
        <v>117</v>
      </c>
      <c r="N2" s="37" t="s">
        <v>42</v>
      </c>
      <c r="O2" s="38" t="s">
        <v>118</v>
      </c>
      <c r="P2" s="36" t="s">
        <v>45</v>
      </c>
      <c r="Q2" s="36" t="s">
        <v>119</v>
      </c>
      <c r="R2" s="37" t="s">
        <v>43</v>
      </c>
      <c r="S2" s="38" t="s">
        <v>120</v>
      </c>
      <c r="T2" s="36" t="s">
        <v>112</v>
      </c>
      <c r="U2" s="36" t="s">
        <v>121</v>
      </c>
      <c r="V2" s="37" t="s">
        <v>145</v>
      </c>
      <c r="W2" s="38" t="s">
        <v>122</v>
      </c>
      <c r="X2" s="35" t="s">
        <v>47</v>
      </c>
      <c r="Y2" s="36" t="s">
        <v>144</v>
      </c>
      <c r="Z2" s="37" t="s">
        <v>44</v>
      </c>
      <c r="AA2" s="38" t="s">
        <v>123</v>
      </c>
      <c r="AB2" s="35" t="s">
        <v>46</v>
      </c>
      <c r="AC2" s="36" t="s">
        <v>124</v>
      </c>
      <c r="AD2" s="37" t="s">
        <v>48</v>
      </c>
      <c r="AE2" s="38" t="s">
        <v>125</v>
      </c>
    </row>
    <row r="3" spans="1:31" ht="1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</row>
    <row r="4" spans="1:31" ht="15">
      <c r="A4" s="24">
        <v>1</v>
      </c>
      <c r="B4" s="13" t="s">
        <v>8</v>
      </c>
      <c r="C4" s="8">
        <f>SUM(D4,F4,H4,J4,L4,N4,P4,R4,T4,V4,X4,Z4,AB4)</f>
        <v>52.77</v>
      </c>
      <c r="D4" s="11">
        <f>IF(E4&gt;0,INT(((COUNTIF(E$4:E$65,"&gt;0")-E4)*10/COUNTIF(E$4:E$65,"&gt;0"))*100)/100,"")</f>
        <v>8.23</v>
      </c>
      <c r="E4" s="9">
        <v>3</v>
      </c>
      <c r="F4" s="12">
        <f>IF(G4&gt;0,INT(((COUNTIF(G$4:G$65,"&gt;0")-G4)*10/COUNTIF(G$4:G$65,"&gt;0"))*100)/100,"")</f>
        <v>9.37</v>
      </c>
      <c r="G4" s="10">
        <v>1</v>
      </c>
      <c r="H4" s="11">
        <f>IF(I4&gt;0,INT(((COUNTIF(I$4:I$65,"&gt;0")-I4)*10/COUNTIF(I$4:I$65,"&gt;0"))*100)/100,"")</f>
        <v>8.42</v>
      </c>
      <c r="I4" s="9">
        <v>3</v>
      </c>
      <c r="J4" s="12">
        <f>IF(K4&gt;0,INT(((COUNTIF(K$4:K$65,"&gt;0")-K4)*10/COUNTIF(K$4:K$65,"&gt;0"))*100)/100,"")</f>
        <v>9.44</v>
      </c>
      <c r="K4" s="10">
        <v>1</v>
      </c>
      <c r="L4" s="11">
        <f>IF(M4&gt;0,INT(((COUNTIF(M$4:M$65,"&gt;0")-M4)*10/COUNTIF(M$4:M$65,"&gt;0"))*100)/100,"")</f>
        <v>7.77</v>
      </c>
      <c r="M4" s="9">
        <v>4</v>
      </c>
      <c r="N4" s="12">
        <f>IF(O4&gt;0,INT(((COUNTIF(O$4:O$65,"&gt;0")-O4)*10/COUNTIF(O$4:O$65,"&gt;0"))*100)/100,"")</f>
        <v>9.54</v>
      </c>
      <c r="O4" s="10">
        <v>1</v>
      </c>
      <c r="P4" s="11">
        <f>IF(Q4&gt;0,INT(((COUNTIF(Q$4:Q$65,"&gt;0")-Q4)*10/COUNTIF(Q$4:Q$65,"&gt;0"))*100)/100,"")</f>
      </c>
      <c r="Q4" s="14"/>
      <c r="R4" s="12">
        <f>IF(S4&gt;0,INT(((COUNTIF(S$4:S$65,"&gt;0")-S4)*10/COUNTIF(S$4:S$65,"&gt;0"))*100)/100,"")</f>
      </c>
      <c r="S4" s="10"/>
      <c r="T4" s="39">
        <f>IF(U4&gt;0,INT(((COUNTIF($U$4:$U$65,"&gt;0")-U4)*10/COUNTIF($U$4:$U$65,"&gt;0"))*100)/100,"")</f>
      </c>
      <c r="U4" s="9"/>
      <c r="V4" s="40">
        <f>IF(W4&gt;0,INT(((COUNTIF($W$4:$W$65,"&gt;0")-W4)*10/COUNTIF($W$4:$W$65,"&gt;0"))*100)/100,"")</f>
      </c>
      <c r="W4" s="10"/>
      <c r="X4" s="39">
        <f>IF(Y4&gt;0,INT(((COUNTIF($Y$4:$Y$65,"&gt;0")-Y4)*10/COUNTIF($Y$4:$Y$65,"&gt;0"))*100)/100,"")</f>
      </c>
      <c r="Y4" s="9"/>
      <c r="Z4" s="40">
        <f>IF(AA4&gt;0,INT(((COUNTIF($AA$4:$AA$65,"&gt;0")-AA4)*10/COUNTIF($AA$4:$AA$65,"&gt;0"))*100)/100,"")</f>
      </c>
      <c r="AA4" s="10"/>
      <c r="AB4" s="39">
        <f>IF(AC4&gt;0,INT(((COUNTIF($AC$4:$AC$65,"&gt;0")-AC4)*10/COUNTIF($AC$4:$AC$65,"&gt;0"))*100)/100,"")</f>
      </c>
      <c r="AC4" s="9"/>
      <c r="AD4" s="40">
        <f>IF(AE4&gt;0,INT(((COUNTIF($AA$4:$AA$65,"&gt;0")-AE4)*10/COUNTIF($AA$4:$AA$65,"&gt;0"))*100)/100,"")</f>
      </c>
      <c r="AE4" s="10"/>
    </row>
    <row r="5" spans="1:31" ht="15">
      <c r="A5" s="24">
        <f>MAX($A$4:A4)+1</f>
        <v>2</v>
      </c>
      <c r="B5" s="13" t="s">
        <v>16</v>
      </c>
      <c r="C5" s="8">
        <f>SUM(D5,F5,H5,J5,L5,N5,P5,R5,T5,V5,X5,Z5,AB5)</f>
        <v>44.42</v>
      </c>
      <c r="D5" s="11">
        <f>IF(E5&gt;0,INT(((COUNTIF(E$4:E$65,"&gt;0")-E5)*10/COUNTIF(E$4:E$65,"&gt;0"))*100)/100,"")</f>
        <v>9.41</v>
      </c>
      <c r="E5" s="9">
        <v>1</v>
      </c>
      <c r="F5" s="12">
        <f>IF(G5&gt;0,INT(((COUNTIF(G$4:G$65,"&gt;0")-G5)*10/COUNTIF(G$4:G$65,"&gt;0"))*100)/100,"")</f>
        <v>3.12</v>
      </c>
      <c r="G5" s="10">
        <v>11</v>
      </c>
      <c r="H5" s="11">
        <f>IF(I5&gt;0,INT(((COUNTIF(I$4:I$65,"&gt;0")-I5)*10/COUNTIF(I$4:I$65,"&gt;0"))*100)/100,"")</f>
        <v>9.47</v>
      </c>
      <c r="I5" s="9">
        <v>1</v>
      </c>
      <c r="J5" s="12">
        <f>IF(K5&gt;0,INT(((COUNTIF(K$4:K$65,"&gt;0")-K5)*10/COUNTIF(K$4:K$65,"&gt;0"))*100)/100,"")</f>
        <v>6.11</v>
      </c>
      <c r="K5" s="10">
        <v>7</v>
      </c>
      <c r="L5" s="11">
        <f>IF(M5&gt;0,INT(((COUNTIF(M$4:M$65,"&gt;0")-M5)*10/COUNTIF(M$4:M$65,"&gt;0"))*100)/100,"")</f>
        <v>7.22</v>
      </c>
      <c r="M5" s="9">
        <v>5</v>
      </c>
      <c r="N5" s="12">
        <f>IF(O5&gt;0,INT(((COUNTIF(O$4:O$65,"&gt;0")-O5)*10/COUNTIF(O$4:O$65,"&gt;0"))*100)/100,"")</f>
        <v>9.09</v>
      </c>
      <c r="O5" s="10">
        <v>2</v>
      </c>
      <c r="P5" s="11">
        <f>IF(Q5&gt;0,INT(((COUNTIF(Q$4:Q$65,"&gt;0")-Q5)*10/COUNTIF(Q$4:Q$65,"&gt;0"))*100)/100,"")</f>
      </c>
      <c r="Q5" s="14"/>
      <c r="R5" s="12">
        <f>IF(S5&gt;0,INT(((COUNTIF(S$4:S$65,"&gt;0")-S5)*10/COUNTIF(S$4:S$65,"&gt;0"))*100)/100,"")</f>
      </c>
      <c r="S5" s="10"/>
      <c r="T5" s="39">
        <f>IF(U5&gt;0,INT(((COUNTIF($U$4:$U$65,"&gt;0")-U5)*10/COUNTIF($U$4:$U$65,"&gt;0"))*100)/100,"")</f>
      </c>
      <c r="U5" s="9"/>
      <c r="V5" s="40">
        <f>IF(W5&gt;0,INT(((COUNTIF($W$4:$W$65,"&gt;0")-W5)*10/COUNTIF($W$4:$W$65,"&gt;0"))*100)/100,"")</f>
      </c>
      <c r="W5" s="10"/>
      <c r="X5" s="39">
        <f>IF(Y5&gt;0,INT(((COUNTIF($Y$4:$Y$65,"&gt;0")-Y5)*10/COUNTIF($Y$4:$Y$65,"&gt;0"))*100)/100,"")</f>
      </c>
      <c r="Y5" s="9"/>
      <c r="Z5" s="40">
        <f>IF(AA5&gt;0,INT(((COUNTIF($AA$4:$AA$65,"&gt;0")-AA5)*10/COUNTIF($AA$4:$AA$65,"&gt;0"))*100)/100,"")</f>
      </c>
      <c r="AA5" s="10"/>
      <c r="AB5" s="39">
        <f>IF(AC5&gt;0,INT(((COUNTIF($AC$4:$AC$65,"&gt;0")-AC5)*10/COUNTIF($AC$4:$AC$65,"&gt;0"))*100)/100,"")</f>
      </c>
      <c r="AC5" s="9"/>
      <c r="AD5" s="40">
        <f>IF(AE5&gt;0,INT(((COUNTIF($AA$4:$AA$65,"&gt;0")-AE5)*10/COUNTIF($AA$4:$AA$65,"&gt;0"))*100)/100,"")</f>
      </c>
      <c r="AE5" s="10"/>
    </row>
    <row r="6" spans="1:31" ht="15">
      <c r="A6" s="24">
        <f>MAX($A$4:A5)+1</f>
        <v>3</v>
      </c>
      <c r="B6" s="13" t="s">
        <v>7</v>
      </c>
      <c r="C6" s="8">
        <f>SUM(D6,F6,H6,J6,L6,N6,P6,R6,T6,V6,X6,Z6,AB6)</f>
        <v>44.26</v>
      </c>
      <c r="D6" s="11">
        <f>IF(E6&gt;0,INT(((COUNTIF(E$4:E$65,"&gt;0")-E6)*10/COUNTIF(E$4:E$65,"&gt;0"))*100)/100,"")</f>
        <v>2.35</v>
      </c>
      <c r="E6" s="9">
        <v>13</v>
      </c>
      <c r="F6" s="12">
        <f>IF(G6&gt;0,INT(((COUNTIF(G$4:G$65,"&gt;0")-G6)*10/COUNTIF(G$4:G$65,"&gt;0"))*100)/100,"")</f>
        <v>8.75</v>
      </c>
      <c r="G6" s="10">
        <v>2</v>
      </c>
      <c r="H6" s="11">
        <f>IF(I6&gt;0,INT(((COUNTIF(I$4:I$65,"&gt;0")-I6)*10/COUNTIF(I$4:I$65,"&gt;0"))*100)/100,"")</f>
        <v>8.94</v>
      </c>
      <c r="I6" s="9">
        <v>2</v>
      </c>
      <c r="J6" s="12">
        <f>IF(K6&gt;0,INT(((COUNTIF(K$4:K$65,"&gt;0")-K6)*10/COUNTIF(K$4:K$65,"&gt;0"))*100)/100,"")</f>
        <v>8.88</v>
      </c>
      <c r="K6" s="10">
        <v>2</v>
      </c>
      <c r="L6" s="11">
        <f>IF(M6&gt;0,INT(((COUNTIF(M$4:M$65,"&gt;0")-M6)*10/COUNTIF(M$4:M$65,"&gt;0"))*100)/100,"")</f>
        <v>9.44</v>
      </c>
      <c r="M6" s="9">
        <v>1</v>
      </c>
      <c r="N6" s="12">
        <f>IF(O6&gt;0,INT(((COUNTIF(O$4:O$65,"&gt;0")-O6)*10/COUNTIF(O$4:O$65,"&gt;0"))*100)/100,"")</f>
        <v>5.9</v>
      </c>
      <c r="O6" s="10">
        <v>9</v>
      </c>
      <c r="P6" s="11">
        <f>IF(Q6&gt;0,INT(((COUNTIF(Q$4:Q$65,"&gt;0")-Q6)*10/COUNTIF(Q$4:Q$65,"&gt;0"))*100)/100,"")</f>
      </c>
      <c r="Q6" s="14"/>
      <c r="R6" s="12">
        <f>IF(S6&gt;0,INT(((COUNTIF(S$4:S$65,"&gt;0")-S6)*10/COUNTIF(S$4:S$65,"&gt;0"))*100)/100,"")</f>
      </c>
      <c r="S6" s="10"/>
      <c r="T6" s="39">
        <f>IF(U6&gt;0,INT(((COUNTIF($U$4:$U$65,"&gt;0")-U6)*10/COUNTIF($U$4:$U$65,"&gt;0"))*100)/100,"")</f>
      </c>
      <c r="U6" s="9"/>
      <c r="V6" s="40">
        <f>IF(W6&gt;0,INT(((COUNTIF($W$4:$W$65,"&gt;0")-W6)*10/COUNTIF($W$4:$W$65,"&gt;0"))*100)/100,"")</f>
      </c>
      <c r="W6" s="10"/>
      <c r="X6" s="39">
        <f>IF(Y6&gt;0,INT(((COUNTIF($Y$4:$Y$65,"&gt;0")-Y6)*10/COUNTIF($Y$4:$Y$65,"&gt;0"))*100)/100,"")</f>
      </c>
      <c r="Y6" s="9"/>
      <c r="Z6" s="40">
        <f>IF(AA6&gt;0,INT(((COUNTIF($AA$4:$AA$65,"&gt;0")-AA6)*10/COUNTIF($AA$4:$AA$65,"&gt;0"))*100)/100,"")</f>
      </c>
      <c r="AA6" s="10"/>
      <c r="AB6" s="39">
        <f>IF(AC6&gt;0,INT(((COUNTIF($AC$4:$AC$65,"&gt;0")-AC6)*10/COUNTIF($AC$4:$AC$65,"&gt;0"))*100)/100,"")</f>
      </c>
      <c r="AC6" s="9"/>
      <c r="AD6" s="40">
        <f>IF(AE6&gt;0,INT(((COUNTIF($AA$4:$AA$65,"&gt;0")-AE6)*10/COUNTIF($AA$4:$AA$65,"&gt;0"))*100)/100,"")</f>
      </c>
      <c r="AE6" s="10"/>
    </row>
    <row r="7" spans="1:31" ht="15">
      <c r="A7" s="24">
        <f>MAX($A$4:A6)+1</f>
        <v>4</v>
      </c>
      <c r="B7" s="13" t="s">
        <v>17</v>
      </c>
      <c r="C7" s="8">
        <f>SUM(D7,F7,H7,J7,L7,N7,P7,R7,T7,V7,X7,Z7,AB7)</f>
        <v>42.96</v>
      </c>
      <c r="D7" s="11">
        <f>IF(E7&gt;0,INT(((COUNTIF(E$4:E$65,"&gt;0")-E7)*10/COUNTIF(E$4:E$65,"&gt;0"))*100)/100,"")</f>
        <v>8.82</v>
      </c>
      <c r="E7" s="9">
        <v>2</v>
      </c>
      <c r="F7" s="12">
        <f>IF(G7&gt;0,INT(((COUNTIF(G$4:G$65,"&gt;0")-G7)*10/COUNTIF(G$4:G$65,"&gt;0"))*100)/100,"")</f>
        <v>6.87</v>
      </c>
      <c r="G7" s="10">
        <v>5</v>
      </c>
      <c r="H7" s="11">
        <f>IF(I7&gt;0,INT(((COUNTIF(I$4:I$65,"&gt;0")-I7)*10/COUNTIF(I$4:I$65,"&gt;0"))*100)/100,"")</f>
        <v>7.89</v>
      </c>
      <c r="I7" s="9">
        <v>4</v>
      </c>
      <c r="J7" s="12">
        <f>IF(K7&gt;0,INT(((COUNTIF(K$4:K$65,"&gt;0")-K7)*10/COUNTIF(K$4:K$65,"&gt;0"))*100)/100,"")</f>
        <v>5</v>
      </c>
      <c r="K7" s="10">
        <v>9</v>
      </c>
      <c r="L7" s="11">
        <f>IF(M7&gt;0,INT(((COUNTIF(M$4:M$65,"&gt;0")-M7)*10/COUNTIF(M$4:M$65,"&gt;0"))*100)/100,"")</f>
        <v>6.66</v>
      </c>
      <c r="M7" s="9">
        <v>6</v>
      </c>
      <c r="N7" s="12">
        <f>IF(O7&gt;0,INT(((COUNTIF(O$4:O$65,"&gt;0")-O7)*10/COUNTIF(O$4:O$65,"&gt;0"))*100)/100,"")</f>
        <v>7.72</v>
      </c>
      <c r="O7" s="10">
        <v>5</v>
      </c>
      <c r="P7" s="11">
        <f>IF(Q7&gt;0,INT(((COUNTIF(Q$4:Q$65,"&gt;0")-Q7)*10/COUNTIF(Q$4:Q$65,"&gt;0"))*100)/100,"")</f>
      </c>
      <c r="Q7" s="14"/>
      <c r="R7" s="12">
        <f>IF(S7&gt;0,INT(((COUNTIF(S$4:S$65,"&gt;0")-S7)*10/COUNTIF(S$4:S$65,"&gt;0"))*100)/100,"")</f>
      </c>
      <c r="S7" s="10"/>
      <c r="T7" s="39">
        <f>IF(U7&gt;0,INT(((COUNTIF($U$4:$U$65,"&gt;0")-U7)*10/COUNTIF($U$4:$U$65,"&gt;0"))*100)/100,"")</f>
      </c>
      <c r="U7" s="9"/>
      <c r="V7" s="40">
        <f>IF(W7&gt;0,INT(((COUNTIF($W$4:$W$65,"&gt;0")-W7)*10/COUNTIF($W$4:$W$65,"&gt;0"))*100)/100,"")</f>
      </c>
      <c r="W7" s="10"/>
      <c r="X7" s="39">
        <f>IF(Y7&gt;0,INT(((COUNTIF($Y$4:$Y$65,"&gt;0")-Y7)*10/COUNTIF($Y$4:$Y$65,"&gt;0"))*100)/100,"")</f>
      </c>
      <c r="Y7" s="9"/>
      <c r="Z7" s="40">
        <f>IF(AA7&gt;0,INT(((COUNTIF($AA$4:$AA$65,"&gt;0")-AA7)*10/COUNTIF($AA$4:$AA$65,"&gt;0"))*100)/100,"")</f>
      </c>
      <c r="AA7" s="10"/>
      <c r="AB7" s="39">
        <f>IF(AC7&gt;0,INT(((COUNTIF($AC$4:$AC$65,"&gt;0")-AC7)*10/COUNTIF($AC$4:$AC$65,"&gt;0"))*100)/100,"")</f>
      </c>
      <c r="AC7" s="9"/>
      <c r="AD7" s="40">
        <f>IF(AE7&gt;0,INT(((COUNTIF($AA$4:$AA$65,"&gt;0")-AE7)*10/COUNTIF($AA$4:$AA$65,"&gt;0"))*100)/100,"")</f>
      </c>
      <c r="AE7" s="10"/>
    </row>
    <row r="8" spans="1:31" ht="15">
      <c r="A8" s="24">
        <f>MAX($A$4:A7)+1</f>
        <v>5</v>
      </c>
      <c r="B8" s="13" t="s">
        <v>157</v>
      </c>
      <c r="C8" s="8">
        <f>SUM(D8,F8,H8,J8,L8,N8,P8,R8,T8,V8,X8,Z8,AB8)</f>
        <v>42.1</v>
      </c>
      <c r="D8" s="11">
        <f>IF(E8&gt;0,INT(((COUNTIF(E$4:E$65,"&gt;0")-E8)*10/COUNTIF(E$4:E$65,"&gt;0"))*100)/100,"")</f>
        <v>5.88</v>
      </c>
      <c r="E8" s="9">
        <v>7</v>
      </c>
      <c r="F8" s="12">
        <f>IF(G8&gt;0,INT(((COUNTIF(G$4:G$65,"&gt;0")-G8)*10/COUNTIF(G$4:G$65,"&gt;0"))*100)/100,"")</f>
        <v>7.5</v>
      </c>
      <c r="G8" s="10">
        <v>4</v>
      </c>
      <c r="H8" s="11">
        <f>IF(I8&gt;0,INT(((COUNTIF(I$4:I$65,"&gt;0")-I8)*10/COUNTIF(I$4:I$65,"&gt;0"))*100)/100,"")</f>
        <v>5.26</v>
      </c>
      <c r="I8" s="9">
        <v>9</v>
      </c>
      <c r="J8" s="12">
        <f>IF(K8&gt;0,INT(((COUNTIF(K$4:K$65,"&gt;0")-K8)*10/COUNTIF(K$4:K$65,"&gt;0"))*100)/100,"")</f>
        <v>7.77</v>
      </c>
      <c r="K8" s="10">
        <v>4</v>
      </c>
      <c r="L8" s="11">
        <f>IF(M8&gt;0,INT(((COUNTIF(M$4:M$65,"&gt;0")-M8)*10/COUNTIF(M$4:M$65,"&gt;0"))*100)/100,"")</f>
        <v>8.88</v>
      </c>
      <c r="M8" s="9">
        <v>2</v>
      </c>
      <c r="N8" s="12">
        <f>IF(O8&gt;0,INT(((COUNTIF(O$4:O$65,"&gt;0")-O8)*10/COUNTIF(O$4:O$65,"&gt;0"))*100)/100,"")</f>
        <v>6.81</v>
      </c>
      <c r="O8" s="10">
        <v>7</v>
      </c>
      <c r="P8" s="11">
        <f>IF(Q8&gt;0,INT(((COUNTIF(Q$4:Q$65,"&gt;0")-Q8)*10/COUNTIF(Q$4:Q$65,"&gt;0"))*100)/100,"")</f>
      </c>
      <c r="Q8" s="14"/>
      <c r="R8" s="12">
        <f>IF(S8&gt;0,INT(((COUNTIF(S$4:S$65,"&gt;0")-S8)*10/COUNTIF(S$4:S$65,"&gt;0"))*100)/100,"")</f>
      </c>
      <c r="S8" s="10"/>
      <c r="T8" s="39">
        <f>IF(U8&gt;0,INT(((COUNTIF($U$4:$U$65,"&gt;0")-U8)*10/COUNTIF($U$4:$U$65,"&gt;0"))*100)/100,"")</f>
      </c>
      <c r="U8" s="9"/>
      <c r="V8" s="40">
        <f>IF(W8&gt;0,INT(((COUNTIF($W$4:$W$65,"&gt;0")-W8)*10/COUNTIF($W$4:$W$65,"&gt;0"))*100)/100,"")</f>
      </c>
      <c r="W8" s="10"/>
      <c r="X8" s="39">
        <f>IF(Y8&gt;0,INT(((COUNTIF($Y$4:$Y$65,"&gt;0")-Y8)*10/COUNTIF($Y$4:$Y$65,"&gt;0"))*100)/100,"")</f>
      </c>
      <c r="Y8" s="9"/>
      <c r="Z8" s="40">
        <f>IF(AA8&gt;0,INT(((COUNTIF($AA$4:$AA$65,"&gt;0")-AA8)*10/COUNTIF($AA$4:$AA$65,"&gt;0"))*100)/100,"")</f>
      </c>
      <c r="AA8" s="10"/>
      <c r="AB8" s="39">
        <f>IF(AC8&gt;0,INT(((COUNTIF($AC$4:$AC$65,"&gt;0")-AC8)*10/COUNTIF($AC$4:$AC$65,"&gt;0"))*100)/100,"")</f>
      </c>
      <c r="AC8" s="9"/>
      <c r="AD8" s="40">
        <f>IF(AE8&gt;0,INT(((COUNTIF($AA$4:$AA$65,"&gt;0")-AE8)*10/COUNTIF($AA$4:$AA$65,"&gt;0"))*100)/100,"")</f>
      </c>
      <c r="AE8" s="10"/>
    </row>
    <row r="9" spans="1:31" ht="15">
      <c r="A9" s="24">
        <f>MAX($A$4:A8)+1</f>
        <v>6</v>
      </c>
      <c r="B9" s="33" t="s">
        <v>71</v>
      </c>
      <c r="C9" s="8">
        <f>SUM(D9,F9,H9,J9,L9,N9,P9,R9,T9,V9,X9,Z9,AB9)</f>
        <v>40.64999999999999</v>
      </c>
      <c r="D9" s="11">
        <f>IF(E9&gt;0,INT(((COUNTIF(E$4:E$65,"&gt;0")-E9)*10/COUNTIF(E$4:E$65,"&gt;0"))*100)/100,"")</f>
        <v>7.64</v>
      </c>
      <c r="E9" s="9">
        <v>4</v>
      </c>
      <c r="F9" s="12">
        <f>IF(G9&gt;0,INT(((COUNTIF(G$4:G$65,"&gt;0")-G9)*10/COUNTIF(G$4:G$65,"&gt;0"))*100)/100,"")</f>
        <v>8.12</v>
      </c>
      <c r="G9" s="10">
        <v>3</v>
      </c>
      <c r="H9" s="11">
        <f>IF(I9&gt;0,INT(((COUNTIF(I$4:I$65,"&gt;0")-I9)*10/COUNTIF(I$4:I$65,"&gt;0"))*100)/100,"")</f>
        <v>6.31</v>
      </c>
      <c r="I9" s="9">
        <v>7</v>
      </c>
      <c r="J9" s="12">
        <f>IF(K9&gt;0,INT(((COUNTIF(K$4:K$65,"&gt;0")-K9)*10/COUNTIF(K$4:K$65,"&gt;0"))*100)/100,"")</f>
        <v>7.22</v>
      </c>
      <c r="K9" s="10">
        <v>5</v>
      </c>
      <c r="L9" s="11">
        <f>IF(M9&gt;0,INT(((COUNTIF(M$4:M$65,"&gt;0")-M9)*10/COUNTIF(M$4:M$65,"&gt;0"))*100)/100,"")</f>
        <v>5</v>
      </c>
      <c r="M9" s="9">
        <v>9</v>
      </c>
      <c r="N9" s="12">
        <f>IF(O9&gt;0,INT(((COUNTIF(O$4:O$65,"&gt;0")-O9)*10/COUNTIF(O$4:O$65,"&gt;0"))*100)/100,"")</f>
        <v>6.36</v>
      </c>
      <c r="O9" s="10">
        <v>8</v>
      </c>
      <c r="P9" s="11">
        <f>IF(Q9&gt;0,INT(((COUNTIF(Q$4:Q$65,"&gt;0")-Q9)*10/COUNTIF(Q$4:Q$65,"&gt;0"))*100)/100,"")</f>
      </c>
      <c r="Q9" s="14"/>
      <c r="R9" s="12">
        <f>IF(S9&gt;0,INT(((COUNTIF(S$4:S$65,"&gt;0")-S9)*10/COUNTIF(S$4:S$65,"&gt;0"))*100)/100,"")</f>
      </c>
      <c r="S9" s="10"/>
      <c r="T9" s="39">
        <f>IF(U9&gt;0,INT(((COUNTIF($U$4:$U$65,"&gt;0")-U9)*10/COUNTIF($U$4:$U$65,"&gt;0"))*100)/100,"")</f>
      </c>
      <c r="U9" s="9"/>
      <c r="V9" s="40">
        <f>IF(W9&gt;0,INT(((COUNTIF($W$4:$W$65,"&gt;0")-W9)*10/COUNTIF($W$4:$W$65,"&gt;0"))*100)/100,"")</f>
      </c>
      <c r="W9" s="10"/>
      <c r="X9" s="39">
        <f>IF(Y9&gt;0,INT(((COUNTIF($Y$4:$Y$65,"&gt;0")-Y9)*10/COUNTIF($Y$4:$Y$65,"&gt;0"))*100)/100,"")</f>
      </c>
      <c r="Y9" s="9"/>
      <c r="Z9" s="40">
        <f>IF(AA9&gt;0,INT(((COUNTIF($AA$4:$AA$65,"&gt;0")-AA9)*10/COUNTIF($AA$4:$AA$65,"&gt;0"))*100)/100,"")</f>
      </c>
      <c r="AA9" s="10"/>
      <c r="AB9" s="39">
        <f>IF(AC9&gt;0,INT(((COUNTIF($AC$4:$AC$65,"&gt;0")-AC9)*10/COUNTIF($AC$4:$AC$65,"&gt;0"))*100)/100,"")</f>
      </c>
      <c r="AC9" s="9"/>
      <c r="AD9" s="40">
        <f>IF(AE9&gt;0,INT(((COUNTIF($AA$4:$AA$65,"&gt;0")-AE9)*10/COUNTIF($AA$4:$AA$65,"&gt;0"))*100)/100,"")</f>
      </c>
      <c r="AE9" s="10"/>
    </row>
    <row r="10" spans="1:31" ht="15">
      <c r="A10" s="24">
        <f>MAX($A$4:A9)+1</f>
        <v>7</v>
      </c>
      <c r="B10" s="13" t="s">
        <v>169</v>
      </c>
      <c r="C10" s="8">
        <f>SUM(D10,F10,H10,J10,L10,N10,P10,R10,T10,V10,X10,Z10,AB10)</f>
        <v>38.22</v>
      </c>
      <c r="D10" s="11">
        <f>IF(E10&gt;0,INT(((COUNTIF(E$4:E$65,"&gt;0")-E10)*10/COUNTIF(E$4:E$65,"&gt;0"))*100)/100,"")</f>
        <v>4.7</v>
      </c>
      <c r="E10" s="9">
        <v>9</v>
      </c>
      <c r="F10" s="12">
        <f>IF(G10&gt;0,INT(((COUNTIF(G$4:G$65,"&gt;0")-G10)*10/COUNTIF(G$4:G$65,"&gt;0"))*100)/100,"")</f>
        <v>5.62</v>
      </c>
      <c r="G10" s="10">
        <v>7</v>
      </c>
      <c r="H10" s="11">
        <f>IF(I10&gt;0,INT(((COUNTIF(I$4:I$65,"&gt;0")-I10)*10/COUNTIF(I$4:I$65,"&gt;0"))*100)/100,"")</f>
        <v>4.73</v>
      </c>
      <c r="I10" s="9">
        <v>10</v>
      </c>
      <c r="J10" s="12">
        <f>IF(K10&gt;0,INT(((COUNTIF(K$4:K$65,"&gt;0")-K10)*10/COUNTIF(K$4:K$65,"&gt;0"))*100)/100,"")</f>
        <v>6.66</v>
      </c>
      <c r="K10" s="10">
        <v>6</v>
      </c>
      <c r="L10" s="11">
        <f>IF(M10&gt;0,INT(((COUNTIF(M$4:M$65,"&gt;0")-M10)*10/COUNTIF(M$4:M$65,"&gt;0"))*100)/100,"")</f>
        <v>8.33</v>
      </c>
      <c r="M10" s="9">
        <v>3</v>
      </c>
      <c r="N10" s="12">
        <f>IF(O10&gt;0,INT(((COUNTIF(O$4:O$65,"&gt;0")-O10)*10/COUNTIF(O$4:O$65,"&gt;0"))*100)/100,"")</f>
        <v>8.18</v>
      </c>
      <c r="O10" s="10">
        <v>4</v>
      </c>
      <c r="P10" s="11">
        <f>IF(Q10&gt;0,INT(((COUNTIF(Q$4:Q$65,"&gt;0")-Q10)*10/COUNTIF(Q$4:Q$65,"&gt;0"))*100)/100,"")</f>
      </c>
      <c r="Q10" s="14"/>
      <c r="R10" s="12">
        <f>IF(S10&gt;0,INT(((COUNTIF(S$4:S$65,"&gt;0")-S10)*10/COUNTIF(S$4:S$65,"&gt;0"))*100)/100,"")</f>
      </c>
      <c r="S10" s="10"/>
      <c r="T10" s="39">
        <f>IF(U10&gt;0,INT(((COUNTIF($U$4:$U$65,"&gt;0")-U10)*10/COUNTIF($U$4:$U$65,"&gt;0"))*100)/100,"")</f>
      </c>
      <c r="U10" s="9"/>
      <c r="V10" s="40">
        <f>IF(W10&gt;0,INT(((COUNTIF($W$4:$W$65,"&gt;0")-W10)*10/COUNTIF($W$4:$W$65,"&gt;0"))*100)/100,"")</f>
      </c>
      <c r="W10" s="10"/>
      <c r="X10" s="39">
        <f>IF(Y10&gt;0,INT(((COUNTIF($Y$4:$Y$65,"&gt;0")-Y10)*10/COUNTIF($Y$4:$Y$65,"&gt;0"))*100)/100,"")</f>
      </c>
      <c r="Y10" s="9"/>
      <c r="Z10" s="40">
        <f>IF(AA10&gt;0,INT(((COUNTIF($AA$4:$AA$65,"&gt;0")-AA10)*10/COUNTIF($AA$4:$AA$65,"&gt;0"))*100)/100,"")</f>
      </c>
      <c r="AA10" s="10"/>
      <c r="AB10" s="39">
        <f>IF(AC10&gt;0,INT(((COUNTIF($AC$4:$AC$65,"&gt;0")-AC10)*10/COUNTIF($AC$4:$AC$65,"&gt;0"))*100)/100,"")</f>
      </c>
      <c r="AC10" s="9"/>
      <c r="AD10" s="40">
        <f>IF(AE10&gt;0,INT(((COUNTIF($AA$4:$AA$65,"&gt;0")-AE10)*10/COUNTIF($AA$4:$AA$65,"&gt;0"))*100)/100,"")</f>
      </c>
      <c r="AE10" s="10"/>
    </row>
    <row r="11" spans="1:31" ht="15">
      <c r="A11" s="24">
        <f>MAX($A$4:A10)+1</f>
        <v>8</v>
      </c>
      <c r="B11" s="13" t="s">
        <v>60</v>
      </c>
      <c r="C11" s="8">
        <f>SUM(D11,F11,H11,J11,L11,N11,P11,R11,T11,V11,X11,Z11,AB11)</f>
        <v>34.230000000000004</v>
      </c>
      <c r="D11" s="11">
        <f>IF(E11&gt;0,INT(((COUNTIF(E$4:E$65,"&gt;0")-E11)*10/COUNTIF(E$4:E$65,"&gt;0"))*100)/100,"")</f>
        <v>5.29</v>
      </c>
      <c r="E11" s="9">
        <v>8</v>
      </c>
      <c r="F11" s="12">
        <f>IF(G11&gt;0,INT(((COUNTIF(G$4:G$65,"&gt;0")-G11)*10/COUNTIF(G$4:G$65,"&gt;0"))*100)/100,"")</f>
        <v>4.37</v>
      </c>
      <c r="G11" s="10">
        <v>9</v>
      </c>
      <c r="H11" s="11">
        <f>IF(I11&gt;0,INT(((COUNTIF(I$4:I$65,"&gt;0")-I11)*10/COUNTIF(I$4:I$65,"&gt;0"))*100)/100,"")</f>
        <v>7.36</v>
      </c>
      <c r="I11" s="9">
        <v>5</v>
      </c>
      <c r="J11" s="12">
        <f>IF(K11&gt;0,INT(((COUNTIF(K$4:K$65,"&gt;0")-K11)*10/COUNTIF(K$4:K$65,"&gt;0"))*100)/100,"")</f>
        <v>8.33</v>
      </c>
      <c r="K11" s="10">
        <v>3</v>
      </c>
      <c r="L11" s="11">
        <f>IF(M11&gt;0,INT(((COUNTIF(M$4:M$65,"&gt;0")-M11)*10/COUNTIF(M$4:M$65,"&gt;0"))*100)/100,"")</f>
        <v>3.88</v>
      </c>
      <c r="M11" s="9">
        <v>11</v>
      </c>
      <c r="N11" s="12">
        <f>IF(O11&gt;0,INT(((COUNTIF(O$4:O$65,"&gt;0")-O11)*10/COUNTIF(O$4:O$65,"&gt;0"))*100)/100,"")</f>
        <v>5</v>
      </c>
      <c r="O11" s="10">
        <v>11</v>
      </c>
      <c r="P11" s="11">
        <f>IF(Q11&gt;0,INT(((COUNTIF(Q$4:Q$65,"&gt;0")-Q11)*10/COUNTIF(Q$4:Q$65,"&gt;0"))*100)/100,"")</f>
      </c>
      <c r="Q11" s="14"/>
      <c r="R11" s="12">
        <f>IF(S11&gt;0,INT(((COUNTIF(S$4:S$65,"&gt;0")-S11)*10/COUNTIF(S$4:S$65,"&gt;0"))*100)/100,"")</f>
      </c>
      <c r="S11" s="10"/>
      <c r="T11" s="39">
        <f>IF(U11&gt;0,INT(((COUNTIF($U$4:$U$65,"&gt;0")-U11)*10/COUNTIF($U$4:$U$65,"&gt;0"))*100)/100,"")</f>
      </c>
      <c r="U11" s="9"/>
      <c r="V11" s="40">
        <f>IF(W11&gt;0,INT(((COUNTIF($W$4:$W$65,"&gt;0")-W11)*10/COUNTIF($W$4:$W$65,"&gt;0"))*100)/100,"")</f>
      </c>
      <c r="W11" s="10"/>
      <c r="X11" s="39">
        <f>IF(Y11&gt;0,INT(((COUNTIF($Y$4:$Y$65,"&gt;0")-Y11)*10/COUNTIF($Y$4:$Y$65,"&gt;0"))*100)/100,"")</f>
      </c>
      <c r="Y11" s="9"/>
      <c r="Z11" s="40">
        <f>IF(AA11&gt;0,INT(((COUNTIF($AA$4:$AA$65,"&gt;0")-AA11)*10/COUNTIF($AA$4:$AA$65,"&gt;0"))*100)/100,"")</f>
      </c>
      <c r="AA11" s="10"/>
      <c r="AB11" s="39">
        <f>IF(AC11&gt;0,INT(((COUNTIF($AC$4:$AC$65,"&gt;0")-AC11)*10/COUNTIF($AC$4:$AC$65,"&gt;0"))*100)/100,"")</f>
      </c>
      <c r="AC11" s="9"/>
      <c r="AD11" s="40">
        <f>IF(AE11&gt;0,INT(((COUNTIF($AA$4:$AA$65,"&gt;0")-AE11)*10/COUNTIF($AA$4:$AA$65,"&gt;0"))*100)/100,"")</f>
      </c>
      <c r="AE11" s="10"/>
    </row>
    <row r="12" spans="1:31" ht="15">
      <c r="A12" s="24">
        <f>MAX($A$4:A11)+1</f>
        <v>9</v>
      </c>
      <c r="B12" s="13" t="s">
        <v>91</v>
      </c>
      <c r="C12" s="8">
        <f>SUM(D12,F12,H12,J12,L12,N12,P12,R12,T12,V12,X12,Z12,AB12)</f>
        <v>30.369999999999997</v>
      </c>
      <c r="D12" s="11">
        <f>IF(E12&gt;0,INT(((COUNTIF(E$4:E$65,"&gt;0")-E12)*10/COUNTIF(E$4:E$65,"&gt;0"))*100)/100,"")</f>
        <v>3.52</v>
      </c>
      <c r="E12" s="9">
        <v>11</v>
      </c>
      <c r="F12" s="12">
        <f>IF(G12&gt;0,INT(((COUNTIF(G$4:G$65,"&gt;0")-G12)*10/COUNTIF(G$4:G$65,"&gt;0"))*100)/100,"")</f>
        <v>2.5</v>
      </c>
      <c r="G12" s="10">
        <v>12</v>
      </c>
      <c r="H12" s="11">
        <f>IF(I12&gt;0,INT(((COUNTIF(I$4:I$65,"&gt;0")-I12)*10/COUNTIF(I$4:I$65,"&gt;0"))*100)/100,"")</f>
        <v>6.84</v>
      </c>
      <c r="I12" s="9">
        <v>6</v>
      </c>
      <c r="J12" s="12">
        <f>IF(K12&gt;0,INT(((COUNTIF(K$4:K$65,"&gt;0")-K12)*10/COUNTIF(K$4:K$65,"&gt;0"))*100)/100,"")</f>
        <v>3.33</v>
      </c>
      <c r="K12" s="10">
        <v>12</v>
      </c>
      <c r="L12" s="11">
        <f>IF(M12&gt;0,INT(((COUNTIF(M$4:M$65,"&gt;0")-M12)*10/COUNTIF(M$4:M$65,"&gt;0"))*100)/100,"")</f>
        <v>5.55</v>
      </c>
      <c r="M12" s="9">
        <v>8</v>
      </c>
      <c r="N12" s="12">
        <f>IF(O12&gt;0,INT(((COUNTIF(O$4:O$65,"&gt;0")-O12)*10/COUNTIF(O$4:O$65,"&gt;0"))*100)/100,"")</f>
        <v>8.63</v>
      </c>
      <c r="O12" s="10">
        <v>3</v>
      </c>
      <c r="P12" s="11">
        <f>IF(Q12&gt;0,INT(((COUNTIF(Q$4:Q$65,"&gt;0")-Q12)*10/COUNTIF(Q$4:Q$65,"&gt;0"))*100)/100,"")</f>
      </c>
      <c r="Q12" s="14"/>
      <c r="R12" s="12">
        <f>IF(S12&gt;0,INT(((COUNTIF(S$4:S$65,"&gt;0")-S12)*10/COUNTIF(S$4:S$65,"&gt;0"))*100)/100,"")</f>
      </c>
      <c r="S12" s="10"/>
      <c r="T12" s="39">
        <f>IF(U12&gt;0,INT(((COUNTIF($U$4:$U$65,"&gt;0")-U12)*10/COUNTIF($U$4:$U$65,"&gt;0"))*100)/100,"")</f>
      </c>
      <c r="U12" s="9"/>
      <c r="V12" s="40">
        <f>IF(W12&gt;0,INT(((COUNTIF($W$4:$W$65,"&gt;0")-W12)*10/COUNTIF($W$4:$W$65,"&gt;0"))*100)/100,"")</f>
      </c>
      <c r="W12" s="10"/>
      <c r="X12" s="39">
        <f>IF(Y12&gt;0,INT(((COUNTIF($Y$4:$Y$65,"&gt;0")-Y12)*10/COUNTIF($Y$4:$Y$65,"&gt;0"))*100)/100,"")</f>
      </c>
      <c r="Y12" s="9"/>
      <c r="Z12" s="40">
        <f>IF(AA12&gt;0,INT(((COUNTIF($AA$4:$AA$65,"&gt;0")-AA12)*10/COUNTIF($AA$4:$AA$65,"&gt;0"))*100)/100,"")</f>
      </c>
      <c r="AA12" s="10"/>
      <c r="AB12" s="39">
        <f>IF(AC12&gt;0,INT(((COUNTIF($AC$4:$AC$65,"&gt;0")-AC12)*10/COUNTIF($AC$4:$AC$65,"&gt;0"))*100)/100,"")</f>
      </c>
      <c r="AC12" s="9"/>
      <c r="AD12" s="40">
        <f>IF(AE12&gt;0,INT(((COUNTIF($AA$4:$AA$65,"&gt;0")-AE12)*10/COUNTIF($AA$4:$AA$65,"&gt;0"))*100)/100,"")</f>
      </c>
      <c r="AE12" s="10"/>
    </row>
    <row r="13" spans="1:31" ht="15">
      <c r="A13" s="24">
        <f>MAX($A$4:A12)+1</f>
        <v>10</v>
      </c>
      <c r="B13" s="13" t="s">
        <v>54</v>
      </c>
      <c r="C13" s="8">
        <f>SUM(D13,F13,H13,J13,L13,N13,P13,R13,T13,V13,X13,Z13,AB13)</f>
        <v>30.09</v>
      </c>
      <c r="D13" s="11">
        <f>IF(E13&gt;0,INT(((COUNTIF(E$4:E$65,"&gt;0")-E13)*10/COUNTIF(E$4:E$65,"&gt;0"))*100)/100,"")</f>
        <v>7.05</v>
      </c>
      <c r="E13" s="9">
        <v>5</v>
      </c>
      <c r="F13" s="12">
        <f>IF(G13&gt;0,INT(((COUNTIF(G$4:G$65,"&gt;0")-G13)*10/COUNTIF(G$4:G$65,"&gt;0"))*100)/100,"")</f>
        <v>5</v>
      </c>
      <c r="G13" s="10">
        <v>8</v>
      </c>
      <c r="H13" s="11">
        <f>IF(I13&gt;0,INT(((COUNTIF(I$4:I$65,"&gt;0")-I13)*10/COUNTIF(I$4:I$65,"&gt;0"))*100)/100,"")</f>
        <v>5.78</v>
      </c>
      <c r="I13" s="9">
        <v>8</v>
      </c>
      <c r="J13" s="12">
        <f>IF(K13&gt;0,INT(((COUNTIF(K$4:K$65,"&gt;0")-K13)*10/COUNTIF(K$4:K$65,"&gt;0"))*100)/100,"")</f>
        <v>2.77</v>
      </c>
      <c r="K13" s="10">
        <v>13</v>
      </c>
      <c r="L13" s="11">
        <f>IF(M13&gt;0,INT(((COUNTIF(M$4:M$65,"&gt;0")-M13)*10/COUNTIF(M$4:M$65,"&gt;0"))*100)/100,"")</f>
        <v>2.22</v>
      </c>
      <c r="M13" s="9">
        <v>14</v>
      </c>
      <c r="N13" s="12">
        <f>IF(O13&gt;0,INT(((COUNTIF(O$4:O$65,"&gt;0")-O13)*10/COUNTIF(O$4:O$65,"&gt;0"))*100)/100,"")</f>
        <v>7.27</v>
      </c>
      <c r="O13" s="10">
        <v>6</v>
      </c>
      <c r="P13" s="11">
        <f>IF(Q13&gt;0,INT(((COUNTIF(Q$4:Q$65,"&gt;0")-Q13)*10/COUNTIF(Q$4:Q$65,"&gt;0"))*100)/100,"")</f>
      </c>
      <c r="Q13" s="14"/>
      <c r="R13" s="12">
        <f>IF(S13&gt;0,INT(((COUNTIF(S$4:S$65,"&gt;0")-S13)*10/COUNTIF(S$4:S$65,"&gt;0"))*100)/100,"")</f>
      </c>
      <c r="S13" s="10"/>
      <c r="T13" s="39">
        <f>IF(U13&gt;0,INT(((COUNTIF($U$4:$U$65,"&gt;0")-U13)*10/COUNTIF($U$4:$U$65,"&gt;0"))*100)/100,"")</f>
      </c>
      <c r="U13" s="9"/>
      <c r="V13" s="40">
        <f>IF(W13&gt;0,INT(((COUNTIF($W$4:$W$65,"&gt;0")-W13)*10/COUNTIF($W$4:$W$65,"&gt;0"))*100)/100,"")</f>
      </c>
      <c r="W13" s="10"/>
      <c r="X13" s="39">
        <f>IF(Y13&gt;0,INT(((COUNTIF($Y$4:$Y$65,"&gt;0")-Y13)*10/COUNTIF($Y$4:$Y$65,"&gt;0"))*100)/100,"")</f>
      </c>
      <c r="Y13" s="9"/>
      <c r="Z13" s="40">
        <f>IF(AA13&gt;0,INT(((COUNTIF($AA$4:$AA$65,"&gt;0")-AA13)*10/COUNTIF($AA$4:$AA$65,"&gt;0"))*100)/100,"")</f>
      </c>
      <c r="AA13" s="10"/>
      <c r="AB13" s="39">
        <f>IF(AC13&gt;0,INT(((COUNTIF($AC$4:$AC$65,"&gt;0")-AC13)*10/COUNTIF($AC$4:$AC$65,"&gt;0"))*100)/100,"")</f>
      </c>
      <c r="AC13" s="9"/>
      <c r="AD13" s="40">
        <f>IF(AE13&gt;0,INT(((COUNTIF($AA$4:$AA$65,"&gt;0")-AE13)*10/COUNTIF($AA$4:$AA$65,"&gt;0"))*100)/100,"")</f>
      </c>
      <c r="AE13" s="10"/>
    </row>
    <row r="14" spans="1:31" ht="15">
      <c r="A14" s="24">
        <f>MAX($A$4:A13)+1</f>
        <v>11</v>
      </c>
      <c r="B14" s="44" t="s">
        <v>24</v>
      </c>
      <c r="C14" s="8">
        <f>SUM(D14,F14,H14,J14,L14,N14,P14,R14,T14,V14,X14,Z14,AB14)</f>
        <v>25.630000000000003</v>
      </c>
      <c r="D14" s="11">
        <f>IF(E14&gt;0,INT(((COUNTIF(E$4:E$65,"&gt;0")-E14)*10/COUNTIF(E$4:E$65,"&gt;0"))*100)/100,"")</f>
        <v>4.11</v>
      </c>
      <c r="E14" s="9">
        <v>10</v>
      </c>
      <c r="F14" s="12">
        <f>IF(G14&gt;0,INT(((COUNTIF(G$4:G$65,"&gt;0")-G14)*10/COUNTIF(G$4:G$65,"&gt;0"))*100)/100,"")</f>
        <v>1.87</v>
      </c>
      <c r="G14" s="10">
        <v>13</v>
      </c>
      <c r="H14" s="11">
        <f>IF(I14&gt;0,INT(((COUNTIF(I$4:I$65,"&gt;0")-I14)*10/COUNTIF(I$4:I$65,"&gt;0"))*100)/100,"")</f>
        <v>4.21</v>
      </c>
      <c r="I14" s="9">
        <v>11</v>
      </c>
      <c r="J14" s="12">
        <f>IF(K14&gt;0,INT(((COUNTIF(K$4:K$65,"&gt;0")-K14)*10/COUNTIF(K$4:K$65,"&gt;0"))*100)/100,"")</f>
        <v>5.55</v>
      </c>
      <c r="K14" s="10">
        <v>8</v>
      </c>
      <c r="L14" s="11">
        <f>IF(M14&gt;0,INT(((COUNTIF(M$4:M$65,"&gt;0")-M14)*10/COUNTIF(M$4:M$65,"&gt;0"))*100)/100,"")</f>
        <v>4.44</v>
      </c>
      <c r="M14" s="9">
        <v>10</v>
      </c>
      <c r="N14" s="12">
        <f>IF(O14&gt;0,INT(((COUNTIF(O$4:O$65,"&gt;0")-O14)*10/COUNTIF(O$4:O$65,"&gt;0"))*100)/100,"")</f>
        <v>5.45</v>
      </c>
      <c r="O14" s="10">
        <v>10</v>
      </c>
      <c r="P14" s="11">
        <f>IF(Q14&gt;0,INT(((COUNTIF(Q$4:Q$65,"&gt;0")-Q14)*10/COUNTIF(Q$4:Q$65,"&gt;0"))*100)/100,"")</f>
      </c>
      <c r="Q14" s="14"/>
      <c r="R14" s="12">
        <f>IF(S14&gt;0,INT(((COUNTIF(S$4:S$65,"&gt;0")-S14)*10/COUNTIF(S$4:S$65,"&gt;0"))*100)/100,"")</f>
      </c>
      <c r="S14" s="10"/>
      <c r="T14" s="39">
        <f>IF(U14&gt;0,INT(((COUNTIF($U$4:$U$65,"&gt;0")-U14)*10/COUNTIF($U$4:$U$65,"&gt;0"))*100)/100,"")</f>
      </c>
      <c r="U14" s="9"/>
      <c r="V14" s="40">
        <f>IF(W14&gt;0,INT(((COUNTIF($W$4:$W$65,"&gt;0")-W14)*10/COUNTIF($W$4:$W$65,"&gt;0"))*100)/100,"")</f>
      </c>
      <c r="W14" s="10"/>
      <c r="X14" s="39">
        <f>IF(Y14&gt;0,INT(((COUNTIF($Y$4:$Y$65,"&gt;0")-Y14)*10/COUNTIF($Y$4:$Y$65,"&gt;0"))*100)/100,"")</f>
      </c>
      <c r="Y14" s="9"/>
      <c r="Z14" s="40">
        <f>IF(AA14&gt;0,INT(((COUNTIF($AA$4:$AA$65,"&gt;0")-AA14)*10/COUNTIF($AA$4:$AA$65,"&gt;0"))*100)/100,"")</f>
      </c>
      <c r="AA14" s="10"/>
      <c r="AB14" s="39">
        <f>IF(AC14&gt;0,INT(((COUNTIF($AC$4:$AC$65,"&gt;0")-AC14)*10/COUNTIF($AC$4:$AC$65,"&gt;0"))*100)/100,"")</f>
      </c>
      <c r="AC14" s="9"/>
      <c r="AD14" s="40">
        <f>IF(AE14&gt;0,INT(((COUNTIF($AA$4:$AA$65,"&gt;0")-AE14)*10/COUNTIF($AA$4:$AA$65,"&gt;0"))*100)/100,"")</f>
      </c>
      <c r="AE14" s="10"/>
    </row>
    <row r="15" spans="1:31" ht="15">
      <c r="A15" s="24">
        <f>MAX($A$4:A14)+1</f>
        <v>12</v>
      </c>
      <c r="B15" s="13" t="s">
        <v>62</v>
      </c>
      <c r="C15" s="8">
        <f>SUM(D15,F15,H15,J15,L15,N15,P15,R15,T15,V15,X15,Z15,AB15)</f>
        <v>23.589999999999996</v>
      </c>
      <c r="D15" s="11">
        <f>IF(E15&gt;0,INT(((COUNTIF(E$4:E$65,"&gt;0")-E15)*10/COUNTIF(E$4:E$65,"&gt;0"))*100)/100,"")</f>
        <v>6.47</v>
      </c>
      <c r="E15" s="9">
        <v>6</v>
      </c>
      <c r="F15" s="12">
        <f>IF(G15&gt;0,INT(((COUNTIF(G$4:G$65,"&gt;0")-G15)*10/COUNTIF(G$4:G$65,"&gt;0"))*100)/100,"")</f>
        <v>3.75</v>
      </c>
      <c r="G15" s="10">
        <v>10</v>
      </c>
      <c r="H15" s="11">
        <f>IF(I15&gt;0,INT(((COUNTIF(I$4:I$65,"&gt;0")-I15)*10/COUNTIF(I$4:I$65,"&gt;0"))*100)/100,"")</f>
        <v>2.63</v>
      </c>
      <c r="I15" s="9">
        <v>14</v>
      </c>
      <c r="J15" s="12">
        <f>IF(K15&gt;0,INT(((COUNTIF(K$4:K$65,"&gt;0")-K15)*10/COUNTIF(K$4:K$65,"&gt;0"))*100)/100,"")</f>
        <v>3.88</v>
      </c>
      <c r="K15" s="10">
        <v>11</v>
      </c>
      <c r="L15" s="11">
        <f>IF(M15&gt;0,INT(((COUNTIF(M$4:M$65,"&gt;0")-M15)*10/COUNTIF(M$4:M$65,"&gt;0"))*100)/100,"")</f>
        <v>2.77</v>
      </c>
      <c r="M15" s="9">
        <v>13</v>
      </c>
      <c r="N15" s="12">
        <f>IF(O15&gt;0,INT(((COUNTIF(O$4:O$65,"&gt;0")-O15)*10/COUNTIF(O$4:O$65,"&gt;0"))*100)/100,"")</f>
        <v>4.09</v>
      </c>
      <c r="O15" s="15">
        <v>13</v>
      </c>
      <c r="P15" s="11">
        <f>IF(Q15&gt;0,INT(((COUNTIF(Q$4:Q$65,"&gt;0")-Q15)*10/COUNTIF(Q$4:Q$65,"&gt;0"))*100)/100,"")</f>
      </c>
      <c r="Q15" s="14"/>
      <c r="R15" s="12">
        <f>IF(S15&gt;0,INT(((COUNTIF(S$4:S$65,"&gt;0")-S15)*10/COUNTIF(S$4:S$65,"&gt;0"))*100)/100,"")</f>
      </c>
      <c r="S15" s="15"/>
      <c r="T15" s="39">
        <f>IF(U15&gt;0,INT(((COUNTIF($U$4:$U$65,"&gt;0")-U15)*10/COUNTIF($U$4:$U$65,"&gt;0"))*100)/100,"")</f>
      </c>
      <c r="U15" s="14"/>
      <c r="V15" s="40">
        <f>IF(W15&gt;0,INT(((COUNTIF($W$4:$W$65,"&gt;0")-W15)*10/COUNTIF($W$4:$W$65,"&gt;0"))*100)/100,"")</f>
      </c>
      <c r="W15" s="15"/>
      <c r="X15" s="39">
        <f>IF(Y15&gt;0,INT(((COUNTIF($Y$4:$Y$65,"&gt;0")-Y15)*10/COUNTIF($Y$4:$Y$65,"&gt;0"))*100)/100,"")</f>
      </c>
      <c r="Y15" s="14"/>
      <c r="Z15" s="40">
        <f>IF(AA15&gt;0,INT(((COUNTIF($AA$4:$AA$65,"&gt;0")-AA15)*10/COUNTIF($AA$4:$AA$65,"&gt;0"))*100)/100,"")</f>
      </c>
      <c r="AA15" s="15"/>
      <c r="AB15" s="39">
        <f>IF(AC15&gt;0,INT(((COUNTIF($AC$4:$AC$65,"&gt;0")-AC15)*10/COUNTIF($AC$4:$AC$65,"&gt;0"))*100)/100,"")</f>
      </c>
      <c r="AC15" s="14"/>
      <c r="AD15" s="40">
        <f>IF(AE15&gt;0,INT(((COUNTIF($AA$4:$AA$65,"&gt;0")-AE15)*10/COUNTIF($AA$4:$AA$65,"&gt;0"))*100)/100,"")</f>
      </c>
      <c r="AE15" s="15"/>
    </row>
    <row r="16" spans="1:31" ht="15">
      <c r="A16" s="24">
        <f>MAX($A$4:A15)+1</f>
        <v>13</v>
      </c>
      <c r="B16" s="13" t="s">
        <v>9</v>
      </c>
      <c r="C16" s="8">
        <f>SUM(D16,F16,H16,J16,L16,N16,P16,R16,T16,V16,X16,Z16,AB16)</f>
        <v>22.89</v>
      </c>
      <c r="D16" s="11">
        <f>IF(E16&gt;0,INT(((COUNTIF(E$4:E$65,"&gt;0")-E16)*10/COUNTIF(E$4:E$65,"&gt;0"))*100)/100,"")</f>
        <v>2.94</v>
      </c>
      <c r="E16" s="9">
        <v>12</v>
      </c>
      <c r="F16" s="12">
        <f>IF(G16&gt;0,INT(((COUNTIF(G$4:G$65,"&gt;0")-G16)*10/COUNTIF(G$4:G$65,"&gt;0"))*100)/100,"")</f>
        <v>6.25</v>
      </c>
      <c r="G16" s="10">
        <v>6</v>
      </c>
      <c r="H16" s="11">
        <f>IF(I16&gt;0,INT(((COUNTIF(I$4:I$65,"&gt;0")-I16)*10/COUNTIF(I$4:I$65,"&gt;0"))*100)/100,"")</f>
        <v>3.15</v>
      </c>
      <c r="I16" s="9">
        <v>13</v>
      </c>
      <c r="J16" s="12">
        <f>IF(K16&gt;0,INT(((COUNTIF(K$4:K$65,"&gt;0")-K16)*10/COUNTIF(K$4:K$65,"&gt;0"))*100)/100,"")</f>
        <v>4.44</v>
      </c>
      <c r="K16" s="15">
        <v>10</v>
      </c>
      <c r="L16" s="11">
        <f>IF(M16&gt;0,INT(((COUNTIF(M$4:M$65,"&gt;0")-M16)*10/COUNTIF(M$4:M$65,"&gt;0"))*100)/100,"")</f>
        <v>6.11</v>
      </c>
      <c r="M16" s="14">
        <v>7</v>
      </c>
      <c r="N16" s="12">
        <f>IF(O16&gt;0,INT(((COUNTIF(O$4:O$65,"&gt;0")-O16)*10/COUNTIF(O$4:O$65,"&gt;0"))*100)/100,"")</f>
      </c>
      <c r="O16" s="10"/>
      <c r="P16" s="11">
        <f>IF(Q16&gt;0,INT(((COUNTIF(Q$4:Q$65,"&gt;0")-Q16)*10/COUNTIF(Q$4:Q$65,"&gt;0"))*100)/100,"")</f>
      </c>
      <c r="Q16" s="14"/>
      <c r="R16" s="12">
        <f>IF(S16&gt;0,INT(((COUNTIF(S$4:S$65,"&gt;0")-S16)*10/COUNTIF(S$4:S$65,"&gt;0"))*100)/100,"")</f>
      </c>
      <c r="S16" s="10"/>
      <c r="T16" s="39">
        <f>IF(U16&gt;0,INT(((COUNTIF($U$4:$U$65,"&gt;0")-U16)*10/COUNTIF($U$4:$U$65,"&gt;0"))*100)/100,"")</f>
      </c>
      <c r="U16" s="9"/>
      <c r="V16" s="40">
        <f>IF(W16&gt;0,INT(((COUNTIF($W$4:$W$65,"&gt;0")-W16)*10/COUNTIF($W$4:$W$65,"&gt;0"))*100)/100,"")</f>
      </c>
      <c r="W16" s="10"/>
      <c r="X16" s="39">
        <f>IF(Y16&gt;0,INT(((COUNTIF($Y$4:$Y$65,"&gt;0")-Y16)*10/COUNTIF($Y$4:$Y$65,"&gt;0"))*100)/100,"")</f>
      </c>
      <c r="Y16" s="9"/>
      <c r="Z16" s="40">
        <f>IF(AA16&gt;0,INT(((COUNTIF($AA$4:$AA$65,"&gt;0")-AA16)*10/COUNTIF($AA$4:$AA$65,"&gt;0"))*100)/100,"")</f>
      </c>
      <c r="AA16" s="10"/>
      <c r="AB16" s="39">
        <f>IF(AC16&gt;0,INT(((COUNTIF($AC$4:$AC$65,"&gt;0")-AC16)*10/COUNTIF($AC$4:$AC$65,"&gt;0"))*100)/100,"")</f>
      </c>
      <c r="AC16" s="9"/>
      <c r="AD16" s="40">
        <f>IF(AE16&gt;0,INT(((COUNTIF($AA$4:$AA$65,"&gt;0")-AE16)*10/COUNTIF($AA$4:$AA$65,"&gt;0"))*100)/100,"")</f>
      </c>
      <c r="AE16" s="10"/>
    </row>
    <row r="17" spans="1:31" ht="15">
      <c r="A17" s="24">
        <f>MAX($A$4:A16)+1</f>
        <v>14</v>
      </c>
      <c r="B17" s="13" t="s">
        <v>160</v>
      </c>
      <c r="C17" s="8">
        <f>SUM(D17,F17,H17,J17,L17,N17,P17,R17,T17,V17,X17,Z17,AB17)</f>
        <v>10.98</v>
      </c>
      <c r="D17" s="11">
        <f>IF(E17&gt;0,INT(((COUNTIF(E$4:E$65,"&gt;0")-E17)*10/COUNTIF(E$4:E$65,"&gt;0"))*100)/100,"")</f>
        <v>0</v>
      </c>
      <c r="E17" s="9">
        <v>17</v>
      </c>
      <c r="F17" s="12">
        <f>IF(G17&gt;0,INT(((COUNTIF(G$4:G$65,"&gt;0")-G17)*10/COUNTIF(G$4:G$65,"&gt;0"))*100)/100,"")</f>
        <v>1.25</v>
      </c>
      <c r="G17" s="10">
        <v>14</v>
      </c>
      <c r="H17" s="11">
        <f>IF(I17&gt;0,INT(((COUNTIF(I$4:I$65,"&gt;0")-I17)*10/COUNTIF(I$4:I$65,"&gt;0"))*100)/100,"")</f>
        <v>3.68</v>
      </c>
      <c r="I17" s="14">
        <v>12</v>
      </c>
      <c r="J17" s="12">
        <f>IF(K17&gt;0,INT(((COUNTIF(K$4:K$65,"&gt;0")-K17)*10/COUNTIF(K$4:K$65,"&gt;0"))*100)/100,"")</f>
        <v>2.22</v>
      </c>
      <c r="K17" s="10">
        <v>14</v>
      </c>
      <c r="L17" s="11">
        <f>IF(M17&gt;0,INT(((COUNTIF(M$4:M$65,"&gt;0")-M17)*10/COUNTIF(M$4:M$65,"&gt;0"))*100)/100,"")</f>
        <v>1.11</v>
      </c>
      <c r="M17" s="9">
        <v>16</v>
      </c>
      <c r="N17" s="12">
        <f>IF(O17&gt;0,INT(((COUNTIF(O$4:O$65,"&gt;0")-O17)*10/COUNTIF(O$4:O$65,"&gt;0"))*100)/100,"")</f>
        <v>2.72</v>
      </c>
      <c r="O17" s="10">
        <v>16</v>
      </c>
      <c r="P17" s="11">
        <f>IF(Q17&gt;0,INT(((COUNTIF(Q$4:Q$65,"&gt;0")-Q17)*10/COUNTIF(Q$4:Q$65,"&gt;0"))*100)/100,"")</f>
      </c>
      <c r="Q17" s="14"/>
      <c r="R17" s="12">
        <f>IF(S17&gt;0,INT(((COUNTIF(S$4:S$65,"&gt;0")-S17)*10/COUNTIF(S$4:S$65,"&gt;0"))*100)/100,"")</f>
      </c>
      <c r="S17" s="10"/>
      <c r="T17" s="39">
        <f>IF(U17&gt;0,INT(((COUNTIF($U$4:$U$65,"&gt;0")-U17)*10/COUNTIF($U$4:$U$65,"&gt;0"))*100)/100,"")</f>
      </c>
      <c r="U17" s="9"/>
      <c r="V17" s="40">
        <f>IF(W17&gt;0,INT(((COUNTIF($W$4:$W$65,"&gt;0")-W17)*10/COUNTIF($W$4:$W$65,"&gt;0"))*100)/100,"")</f>
      </c>
      <c r="W17" s="10"/>
      <c r="X17" s="39">
        <f>IF(Y17&gt;0,INT(((COUNTIF($Y$4:$Y$65,"&gt;0")-Y17)*10/COUNTIF($Y$4:$Y$65,"&gt;0"))*100)/100,"")</f>
      </c>
      <c r="Y17" s="9"/>
      <c r="Z17" s="40">
        <f>IF(AA17&gt;0,INT(((COUNTIF($AA$4:$AA$65,"&gt;0")-AA17)*10/COUNTIF($AA$4:$AA$65,"&gt;0"))*100)/100,"")</f>
      </c>
      <c r="AA17" s="10"/>
      <c r="AB17" s="39">
        <f>IF(AC17&gt;0,INT(((COUNTIF($AC$4:$AC$65,"&gt;0")-AC17)*10/COUNTIF($AC$4:$AC$65,"&gt;0"))*100)/100,"")</f>
      </c>
      <c r="AC17" s="9"/>
      <c r="AD17" s="40">
        <f>IF(AE17&gt;0,INT(((COUNTIF($AA$4:$AA$65,"&gt;0")-AE17)*10/COUNTIF($AA$4:$AA$65,"&gt;0"))*100)/100,"")</f>
      </c>
      <c r="AE17" s="10"/>
    </row>
    <row r="18" spans="1:31" ht="15">
      <c r="A18" s="24">
        <f>MAX($A$4:A17)+1</f>
        <v>15</v>
      </c>
      <c r="B18" s="13" t="s">
        <v>159</v>
      </c>
      <c r="C18" s="8">
        <f>SUM(D18,F18,H18,J18,L18,N18,P18,R18,T18,V18,X18,Z18,AB18)</f>
        <v>10.07</v>
      </c>
      <c r="D18" s="11">
        <f>IF(E18&gt;0,INT(((COUNTIF(E$4:E$65,"&gt;0")-E18)*10/COUNTIF(E$4:E$65,"&gt;0"))*100)/100,"")</f>
        <v>1.17</v>
      </c>
      <c r="E18" s="9">
        <v>15</v>
      </c>
      <c r="F18" s="12">
        <f>IF(G18&gt;0,INT(((COUNTIF(G$4:G$65,"&gt;0")-G18)*10/COUNTIF(G$4:G$65,"&gt;0"))*100)/100,"")</f>
        <v>0.62</v>
      </c>
      <c r="G18" s="10">
        <v>15</v>
      </c>
      <c r="H18" s="11">
        <f>IF(I18&gt;0,INT(((COUNTIF(I$4:I$65,"&gt;0")-I18)*10/COUNTIF(I$4:I$65,"&gt;0"))*100)/100,"")</f>
        <v>1.57</v>
      </c>
      <c r="I18" s="9">
        <v>16</v>
      </c>
      <c r="J18" s="12">
        <f>IF(K18&gt;0,INT(((COUNTIF(K$4:K$65,"&gt;0")-K18)*10/COUNTIF(K$4:K$65,"&gt;0"))*100)/100,"")</f>
        <v>1.11</v>
      </c>
      <c r="K18" s="10">
        <v>16</v>
      </c>
      <c r="L18" s="11">
        <f>IF(M18&gt;0,INT(((COUNTIF(M$4:M$65,"&gt;0")-M18)*10/COUNTIF(M$4:M$65,"&gt;0"))*100)/100,"")</f>
        <v>3.33</v>
      </c>
      <c r="M18" s="9">
        <v>12</v>
      </c>
      <c r="N18" s="12">
        <f>IF(O18&gt;0,INT(((COUNTIF(O$4:O$65,"&gt;0")-O18)*10/COUNTIF(O$4:O$65,"&gt;0"))*100)/100,"")</f>
        <v>2.27</v>
      </c>
      <c r="O18" s="10">
        <v>17</v>
      </c>
      <c r="P18" s="11">
        <f>IF(Q18&gt;0,INT(((COUNTIF(Q$4:Q$65,"&gt;0")-Q18)*10/COUNTIF(Q$4:Q$65,"&gt;0"))*100)/100,"")</f>
      </c>
      <c r="Q18" s="14"/>
      <c r="R18" s="12">
        <f>IF(S18&gt;0,INT(((COUNTIF(S$4:S$65,"&gt;0")-S18)*10/COUNTIF(S$4:S$65,"&gt;0"))*100)/100,"")</f>
      </c>
      <c r="S18" s="10"/>
      <c r="T18" s="39">
        <f>IF(U18&gt;0,INT(((COUNTIF($U$4:$U$65,"&gt;0")-U18)*10/COUNTIF($U$4:$U$65,"&gt;0"))*100)/100,"")</f>
      </c>
      <c r="U18" s="9"/>
      <c r="V18" s="40">
        <f>IF(W18&gt;0,INT(((COUNTIF($W$4:$W$65,"&gt;0")-W18)*10/COUNTIF($W$4:$W$65,"&gt;0"))*100)/100,"")</f>
      </c>
      <c r="W18" s="10"/>
      <c r="X18" s="39">
        <f>IF(Y18&gt;0,INT(((COUNTIF($Y$4:$Y$65,"&gt;0")-Y18)*10/COUNTIF($Y$4:$Y$65,"&gt;0"))*100)/100,"")</f>
      </c>
      <c r="Y18" s="9"/>
      <c r="Z18" s="40">
        <f>IF(AA18&gt;0,INT(((COUNTIF($AA$4:$AA$65,"&gt;0")-AA18)*10/COUNTIF($AA$4:$AA$65,"&gt;0"))*100)/100,"")</f>
      </c>
      <c r="AA18" s="10"/>
      <c r="AB18" s="39">
        <f>IF(AC18&gt;0,INT(((COUNTIF($AC$4:$AC$65,"&gt;0")-AC18)*10/COUNTIF($AC$4:$AC$65,"&gt;0"))*100)/100,"")</f>
      </c>
      <c r="AC18" s="9"/>
      <c r="AD18" s="40">
        <f>IF(AE18&gt;0,INT(((COUNTIF($AA$4:$AA$65,"&gt;0")-AE18)*10/COUNTIF($AA$4:$AA$65,"&gt;0"))*100)/100,"")</f>
      </c>
      <c r="AE18" s="10"/>
    </row>
    <row r="19" spans="1:31" ht="15">
      <c r="A19" s="24">
        <f>MAX($A$4:A18)+1</f>
        <v>16</v>
      </c>
      <c r="B19" s="13" t="s">
        <v>158</v>
      </c>
      <c r="C19" s="8">
        <f>SUM(D19,F19,H19,J19,L19,N19,P19,R19,T19,V19,X19,Z19,AB19)</f>
        <v>6.3</v>
      </c>
      <c r="D19" s="11">
        <f>IF(E19&gt;0,INT(((COUNTIF(E$4:E$65,"&gt;0")-E19)*10/COUNTIF(E$4:E$65,"&gt;0"))*100)/100,"")</f>
        <v>1.76</v>
      </c>
      <c r="E19" s="9">
        <v>14</v>
      </c>
      <c r="F19" s="12">
        <f>IF(G19&gt;0,INT(((COUNTIF(G$4:G$65,"&gt;0")-G19)*10/COUNTIF(G$4:G$65,"&gt;0"))*100)/100,"")</f>
      </c>
      <c r="G19" s="10"/>
      <c r="H19" s="11">
        <f>IF(I19&gt;0,INT(((COUNTIF(I$4:I$65,"&gt;0")-I19)*10/COUNTIF(I$4:I$65,"&gt;0"))*100)/100,"")</f>
      </c>
      <c r="I19" s="9"/>
      <c r="J19" s="12">
        <f>IF(K19&gt;0,INT(((COUNTIF(K$4:K$65,"&gt;0")-K19)*10/COUNTIF(K$4:K$65,"&gt;0"))*100)/100,"")</f>
      </c>
      <c r="K19" s="10"/>
      <c r="L19" s="11">
        <f>IF(M19&gt;0,INT(((COUNTIF(M$4:M$65,"&gt;0")-M19)*10/COUNTIF(M$4:M$65,"&gt;0"))*100)/100,"")</f>
        <v>0</v>
      </c>
      <c r="M19" s="9">
        <v>18</v>
      </c>
      <c r="N19" s="12">
        <f>IF(O19&gt;0,INT(((COUNTIF(O$4:O$65,"&gt;0")-O19)*10/COUNTIF(O$4:O$65,"&gt;0"))*100)/100,"")</f>
        <v>4.54</v>
      </c>
      <c r="O19" s="10">
        <v>12</v>
      </c>
      <c r="P19" s="11">
        <f>IF(Q19&gt;0,INT(((COUNTIF(Q$4:Q$65,"&gt;0")-Q19)*10/COUNTIF(Q$4:Q$65,"&gt;0"))*100)/100,"")</f>
      </c>
      <c r="Q19" s="14"/>
      <c r="R19" s="12">
        <f>IF(S19&gt;0,INT(((COUNTIF(S$4:S$65,"&gt;0")-S19)*10/COUNTIF(S$4:S$65,"&gt;0"))*100)/100,"")</f>
      </c>
      <c r="S19" s="10"/>
      <c r="T19" s="39">
        <f>IF(U19&gt;0,INT(((COUNTIF($U$4:$U$65,"&gt;0")-U19)*10/COUNTIF($U$4:$U$65,"&gt;0"))*100)/100,"")</f>
      </c>
      <c r="U19" s="9"/>
      <c r="V19" s="40">
        <f>IF(W19&gt;0,INT(((COUNTIF($W$4:$W$65,"&gt;0")-W19)*10/COUNTIF($W$4:$W$65,"&gt;0"))*100)/100,"")</f>
      </c>
      <c r="W19" s="10"/>
      <c r="X19" s="39">
        <f>IF(Y19&gt;0,INT(((COUNTIF($Y$4:$Y$65,"&gt;0")-Y19)*10/COUNTIF($Y$4:$Y$65,"&gt;0"))*100)/100,"")</f>
      </c>
      <c r="Y19" s="9"/>
      <c r="Z19" s="40">
        <f>IF(AA19&gt;0,INT(((COUNTIF($AA$4:$AA$65,"&gt;0")-AA19)*10/COUNTIF($AA$4:$AA$65,"&gt;0"))*100)/100,"")</f>
      </c>
      <c r="AA19" s="10"/>
      <c r="AB19" s="39">
        <f>IF(AC19&gt;0,INT(((COUNTIF($AC$4:$AC$65,"&gt;0")-AC19)*10/COUNTIF($AC$4:$AC$65,"&gt;0"))*100)/100,"")</f>
      </c>
      <c r="AC19" s="9"/>
      <c r="AD19" s="40">
        <f>IF(AE19&gt;0,INT(((COUNTIF($AA$4:$AA$65,"&gt;0")-AE19)*10/COUNTIF($AA$4:$AA$65,"&gt;0"))*100)/100,"")</f>
      </c>
      <c r="AE19" s="10"/>
    </row>
    <row r="20" spans="1:31" ht="15">
      <c r="A20" s="24">
        <f>MAX($A$4:A19)+1</f>
        <v>17</v>
      </c>
      <c r="B20" s="13" t="s">
        <v>36</v>
      </c>
      <c r="C20" s="8">
        <f>SUM(D20,F20,H20,J20,L20,N20,P20,R20,T20,V20,X20,Z20,AB20)</f>
        <v>5.73</v>
      </c>
      <c r="D20" s="11">
        <f>IF(E20&gt;0,INT(((COUNTIF(E$4:E$65,"&gt;0")-E20)*10/COUNTIF(E$4:E$65,"&gt;0"))*100)/100,"")</f>
      </c>
      <c r="E20" s="9"/>
      <c r="F20" s="12">
        <f>IF(G20&gt;0,INT(((COUNTIF(G$4:G$65,"&gt;0")-G20)*10/COUNTIF(G$4:G$65,"&gt;0"))*100)/100,"")</f>
      </c>
      <c r="G20" s="10"/>
      <c r="H20" s="11">
        <f>IF(I20&gt;0,INT(((COUNTIF(I$4:I$65,"&gt;0")-I20)*10/COUNTIF(I$4:I$65,"&gt;0"))*100)/100,"")</f>
        <v>2.1</v>
      </c>
      <c r="I20" s="9">
        <v>15</v>
      </c>
      <c r="J20" s="12">
        <f>IF(K20&gt;0,INT(((COUNTIF(K$4:K$65,"&gt;0")-K20)*10/COUNTIF(K$4:K$65,"&gt;0"))*100)/100,"")</f>
      </c>
      <c r="K20" s="10"/>
      <c r="L20" s="11">
        <f>IF(M20&gt;0,INT(((COUNTIF(M$4:M$65,"&gt;0")-M20)*10/COUNTIF(M$4:M$65,"&gt;0"))*100)/100,"")</f>
      </c>
      <c r="M20" s="9"/>
      <c r="N20" s="12">
        <f>IF(O20&gt;0,INT(((COUNTIF(O$4:O$65,"&gt;0")-O20)*10/COUNTIF(O$4:O$65,"&gt;0"))*100)/100,"")</f>
        <v>3.63</v>
      </c>
      <c r="O20" s="10">
        <v>14</v>
      </c>
      <c r="P20" s="11">
        <f>IF(Q20&gt;0,INT(((COUNTIF(Q$4:Q$65,"&gt;0")-Q20)*10/COUNTIF(Q$4:Q$65,"&gt;0"))*100)/100,"")</f>
      </c>
      <c r="Q20" s="14"/>
      <c r="R20" s="12">
        <f>IF(S20&gt;0,INT(((COUNTIF(S$4:S$65,"&gt;0")-S20)*10/COUNTIF(S$4:S$65,"&gt;0"))*100)/100,"")</f>
      </c>
      <c r="S20" s="10"/>
      <c r="T20" s="39">
        <f>IF(U20&gt;0,INT(((COUNTIF($U$4:$U$65,"&gt;0")-U20)*10/COUNTIF($U$4:$U$65,"&gt;0"))*100)/100,"")</f>
      </c>
      <c r="U20" s="9"/>
      <c r="V20" s="40">
        <f>IF(W20&gt;0,INT(((COUNTIF($W$4:$W$65,"&gt;0")-W20)*10/COUNTIF($W$4:$W$65,"&gt;0"))*100)/100,"")</f>
      </c>
      <c r="W20" s="10"/>
      <c r="X20" s="39">
        <f>IF(Y20&gt;0,INT(((COUNTIF($Y$4:$Y$65,"&gt;0")-Y20)*10/COUNTIF($Y$4:$Y$65,"&gt;0"))*100)/100,"")</f>
      </c>
      <c r="Y20" s="9"/>
      <c r="Z20" s="40">
        <f>IF(AA20&gt;0,INT(((COUNTIF($AA$4:$AA$65,"&gt;0")-AA20)*10/COUNTIF($AA$4:$AA$65,"&gt;0"))*100)/100,"")</f>
      </c>
      <c r="AA20" s="10"/>
      <c r="AB20" s="39">
        <f>IF(AC20&gt;0,INT(((COUNTIF($AC$4:$AC$65,"&gt;0")-AC20)*10/COUNTIF($AC$4:$AC$65,"&gt;0"))*100)/100,"")</f>
      </c>
      <c r="AC20" s="9"/>
      <c r="AD20" s="40">
        <f>IF(AE20&gt;0,INT(((COUNTIF($AA$4:$AA$65,"&gt;0")-AE20)*10/COUNTIF($AA$4:$AA$65,"&gt;0"))*100)/100,"")</f>
      </c>
      <c r="AE20" s="10"/>
    </row>
    <row r="21" spans="1:31" ht="15">
      <c r="A21" s="24">
        <f>MAX($A$4:A20)+1</f>
        <v>18</v>
      </c>
      <c r="B21" s="13" t="s">
        <v>165</v>
      </c>
      <c r="C21" s="8">
        <f>SUM(D21,F21,H21,J21,L21,N21,P21,R21,T21,V21,X21,Z21,AB21)</f>
        <v>4.84</v>
      </c>
      <c r="D21" s="11">
        <f>IF(E21&gt;0,INT(((COUNTIF(E$4:E$65,"&gt;0")-E21)*10/COUNTIF(E$4:E$65,"&gt;0"))*100)/100,"")</f>
      </c>
      <c r="E21" s="9"/>
      <c r="F21" s="12">
        <f>IF(G21&gt;0,INT(((COUNTIF(G$4:G$65,"&gt;0")-G21)*10/COUNTIF(G$4:G$65,"&gt;0"))*100)/100,"")</f>
        <v>0</v>
      </c>
      <c r="G21" s="10">
        <v>16</v>
      </c>
      <c r="H21" s="11">
        <f>IF(I21&gt;0,INT(((COUNTIF(I$4:I$65,"&gt;0")-I21)*10/COUNTIF(I$4:I$65,"&gt;0"))*100)/100,"")</f>
      </c>
      <c r="I21" s="9"/>
      <c r="J21" s="12">
        <f>IF(K21&gt;0,INT(((COUNTIF(K$4:K$65,"&gt;0")-K21)*10/COUNTIF(K$4:K$65,"&gt;0"))*100)/100,"")</f>
        <v>1.66</v>
      </c>
      <c r="K21" s="10">
        <v>15</v>
      </c>
      <c r="L21" s="11">
        <f>IF(M21&gt;0,INT(((COUNTIF(M$4:M$65,"&gt;0")-M21)*10/COUNTIF(M$4:M$65,"&gt;0"))*100)/100,"")</f>
      </c>
      <c r="M21" s="9"/>
      <c r="N21" s="12">
        <f>IF(O21&gt;0,INT(((COUNTIF(O$4:O$65,"&gt;0")-O21)*10/COUNTIF(O$4:O$65,"&gt;0"))*100)/100,"")</f>
        <v>3.18</v>
      </c>
      <c r="O21" s="10">
        <v>15</v>
      </c>
      <c r="P21" s="11">
        <f>IF(Q21&gt;0,INT(((COUNTIF(Q$4:Q$65,"&gt;0")-Q21)*10/COUNTIF(Q$4:Q$65,"&gt;0"))*100)/100,"")</f>
      </c>
      <c r="Q21" s="14"/>
      <c r="R21" s="12">
        <f>IF(S21&gt;0,INT(((COUNTIF(S$4:S$65,"&gt;0")-S21)*10/COUNTIF(S$4:S$65,"&gt;0"))*100)/100,"")</f>
      </c>
      <c r="S21" s="10"/>
      <c r="T21" s="39">
        <f>IF(U21&gt;0,INT(((COUNTIF($U$4:$U$65,"&gt;0")-U21)*10/COUNTIF($U$4:$U$65,"&gt;0"))*100)/100,"")</f>
      </c>
      <c r="U21" s="9"/>
      <c r="V21" s="40">
        <f>IF(W21&gt;0,INT(((COUNTIF($W$4:$W$65,"&gt;0")-W21)*10/COUNTIF($W$4:$W$65,"&gt;0"))*100)/100,"")</f>
      </c>
      <c r="W21" s="10"/>
      <c r="X21" s="39">
        <f>IF(Y21&gt;0,INT(((COUNTIF($Y$4:$Y$65,"&gt;0")-Y21)*10/COUNTIF($Y$4:$Y$65,"&gt;0"))*100)/100,"")</f>
      </c>
      <c r="Y21" s="9"/>
      <c r="Z21" s="40">
        <f>IF(AA21&gt;0,INT(((COUNTIF($AA$4:$AA$65,"&gt;0")-AA21)*10/COUNTIF($AA$4:$AA$65,"&gt;0"))*100)/100,"")</f>
      </c>
      <c r="AA21" s="10"/>
      <c r="AB21" s="39">
        <f>IF(AC21&gt;0,INT(((COUNTIF($AC$4:$AC$65,"&gt;0")-AC21)*10/COUNTIF($AC$4:$AC$65,"&gt;0"))*100)/100,"")</f>
      </c>
      <c r="AC21" s="9"/>
      <c r="AD21" s="40">
        <f>IF(AE21&gt;0,INT(((COUNTIF($AA$4:$AA$65,"&gt;0")-AE21)*10/COUNTIF($AA$4:$AA$65,"&gt;0"))*100)/100,"")</f>
      </c>
      <c r="AE21" s="10"/>
    </row>
    <row r="22" spans="1:31" ht="15">
      <c r="A22" s="24">
        <f>MAX($A$4:A21)+1</f>
        <v>19</v>
      </c>
      <c r="B22" s="13" t="s">
        <v>170</v>
      </c>
      <c r="C22" s="8">
        <f>SUM(D22,F22,H22,J22,L22,N22,P22,R22,T22,V22,X22,Z22,AB22)</f>
        <v>3.61</v>
      </c>
      <c r="D22" s="11">
        <f>IF(E22&gt;0,INT(((COUNTIF(E$4:E$65,"&gt;0")-E22)*10/COUNTIF(E$4:E$65,"&gt;0"))*100)/100,"")</f>
      </c>
      <c r="E22" s="9"/>
      <c r="F22" s="12">
        <f>IF(G22&gt;0,INT(((COUNTIF(G$4:G$65,"&gt;0")-G22)*10/COUNTIF(G$4:G$65,"&gt;0"))*100)/100,"")</f>
      </c>
      <c r="G22" s="10"/>
      <c r="H22" s="11">
        <f>IF(I22&gt;0,INT(((COUNTIF(I$4:I$65,"&gt;0")-I22)*10/COUNTIF(I$4:I$65,"&gt;0"))*100)/100,"")</f>
        <v>1.05</v>
      </c>
      <c r="I22" s="9">
        <v>17</v>
      </c>
      <c r="J22" s="12">
        <f>IF(K22&gt;0,INT(((COUNTIF(K$4:K$65,"&gt;0")-K22)*10/COUNTIF(K$4:K$65,"&gt;0"))*100)/100,"")</f>
        <v>0</v>
      </c>
      <c r="K22" s="10">
        <v>18</v>
      </c>
      <c r="L22" s="11">
        <f>IF(M22&gt;0,INT(((COUNTIF(M$4:M$65,"&gt;0")-M22)*10/COUNTIF(M$4:M$65,"&gt;0"))*100)/100,"")</f>
        <v>1.66</v>
      </c>
      <c r="M22" s="9">
        <v>15</v>
      </c>
      <c r="N22" s="12">
        <f>IF(O22&gt;0,INT(((COUNTIF(O$4:O$65,"&gt;0")-O22)*10/COUNTIF(O$4:O$65,"&gt;0"))*100)/100,"")</f>
        <v>0.9</v>
      </c>
      <c r="O22" s="10">
        <v>20</v>
      </c>
      <c r="P22" s="11">
        <f>IF(Q22&gt;0,INT(((COUNTIF(Q$4:Q$65,"&gt;0")-Q22)*10/COUNTIF(Q$4:Q$65,"&gt;0"))*100)/100,"")</f>
      </c>
      <c r="Q22" s="14"/>
      <c r="R22" s="12">
        <f>IF(S22&gt;0,INT(((COUNTIF(S$4:S$65,"&gt;0")-S22)*10/COUNTIF(S$4:S$65,"&gt;0"))*100)/100,"")</f>
      </c>
      <c r="S22" s="10"/>
      <c r="T22" s="39">
        <f>IF(U22&gt;0,INT(((COUNTIF($U$4:$U$65,"&gt;0")-U22)*10/COUNTIF($U$4:$U$65,"&gt;0"))*100)/100,"")</f>
      </c>
      <c r="U22" s="9"/>
      <c r="V22" s="40">
        <f>IF(W22&gt;0,INT(((COUNTIF($W$4:$W$65,"&gt;0")-W22)*10/COUNTIF($W$4:$W$65,"&gt;0"))*100)/100,"")</f>
      </c>
      <c r="W22" s="10"/>
      <c r="X22" s="39">
        <f>IF(Y22&gt;0,INT(((COUNTIF($Y$4:$Y$65,"&gt;0")-Y22)*10/COUNTIF($Y$4:$Y$65,"&gt;0"))*100)/100,"")</f>
      </c>
      <c r="Y22" s="9"/>
      <c r="Z22" s="40">
        <f>IF(AA22&gt;0,INT(((COUNTIF($AA$4:$AA$65,"&gt;0")-AA22)*10/COUNTIF($AA$4:$AA$65,"&gt;0"))*100)/100,"")</f>
      </c>
      <c r="AA22" s="10"/>
      <c r="AB22" s="39">
        <f>IF(AC22&gt;0,INT(((COUNTIF($AC$4:$AC$65,"&gt;0")-AC22)*10/COUNTIF($AC$4:$AC$65,"&gt;0"))*100)/100,"")</f>
      </c>
      <c r="AC22" s="9"/>
      <c r="AD22" s="40">
        <f>IF(AE22&gt;0,INT(((COUNTIF($AA$4:$AA$65,"&gt;0")-AE22)*10/COUNTIF($AA$4:$AA$65,"&gt;0"))*100)/100,"")</f>
      </c>
      <c r="AE22" s="10"/>
    </row>
    <row r="23" spans="1:31" ht="15">
      <c r="A23" s="24">
        <f>MAX($A$4:A22)+1</f>
        <v>20</v>
      </c>
      <c r="B23" s="13" t="s">
        <v>172</v>
      </c>
      <c r="C23" s="8">
        <f>SUM(D23,F23,H23,J23,L23,N23,P23,R23,T23,V23,X23,Z23,AB23)</f>
        <v>1.9100000000000001</v>
      </c>
      <c r="D23" s="11">
        <f>IF(E23&gt;0,INT(((COUNTIF(E$4:E$65,"&gt;0")-E23)*10/COUNTIF(E$4:E$65,"&gt;0"))*100)/100,"")</f>
      </c>
      <c r="E23" s="9"/>
      <c r="F23" s="12">
        <f>IF(G23&gt;0,INT(((COUNTIF(G$4:G$65,"&gt;0")-G23)*10/COUNTIF(G$4:G$65,"&gt;0"))*100)/100,"")</f>
      </c>
      <c r="G23" s="10"/>
      <c r="H23" s="11">
        <f>IF(I23&gt;0,INT(((COUNTIF(I$4:I$65,"&gt;0")-I23)*10/COUNTIF(I$4:I$65,"&gt;0"))*100)/100,"")</f>
        <v>0</v>
      </c>
      <c r="I23" s="9">
        <v>19</v>
      </c>
      <c r="J23" s="12">
        <f>IF(K23&gt;0,INT(((COUNTIF(K$4:K$65,"&gt;0")-K23)*10/COUNTIF(K$4:K$65,"&gt;0"))*100)/100,"")</f>
        <v>0.55</v>
      </c>
      <c r="K23" s="10">
        <v>17</v>
      </c>
      <c r="L23" s="11">
        <f>IF(M23&gt;0,INT(((COUNTIF(M$4:M$65,"&gt;0")-M23)*10/COUNTIF(M$4:M$65,"&gt;0"))*100)/100,"")</f>
      </c>
      <c r="M23" s="9"/>
      <c r="N23" s="12">
        <f>IF(O23&gt;0,INT(((COUNTIF(O$4:O$65,"&gt;0")-O23)*10/COUNTIF(O$4:O$65,"&gt;0"))*100)/100,"")</f>
        <v>1.36</v>
      </c>
      <c r="O23" s="10">
        <v>19</v>
      </c>
      <c r="P23" s="11">
        <f>IF(Q23&gt;0,INT(((COUNTIF(Q$4:Q$65,"&gt;0")-Q23)*10/COUNTIF(Q$4:Q$65,"&gt;0"))*100)/100,"")</f>
      </c>
      <c r="Q23" s="14"/>
      <c r="R23" s="12">
        <f>IF(S23&gt;0,INT(((COUNTIF(S$4:S$65,"&gt;0")-S23)*10/COUNTIF(S$4:S$65,"&gt;0"))*100)/100,"")</f>
      </c>
      <c r="S23" s="10"/>
      <c r="T23" s="39">
        <f>IF(U23&gt;0,INT(((COUNTIF($U$4:$U$65,"&gt;0")-U23)*10/COUNTIF($U$4:$U$65,"&gt;0"))*100)/100,"")</f>
      </c>
      <c r="U23" s="9"/>
      <c r="V23" s="40">
        <f>IF(W23&gt;0,INT(((COUNTIF($W$4:$W$65,"&gt;0")-W23)*10/COUNTIF($W$4:$W$65,"&gt;0"))*100)/100,"")</f>
      </c>
      <c r="W23" s="10"/>
      <c r="X23" s="39">
        <f>IF(Y23&gt;0,INT(((COUNTIF($Y$4:$Y$65,"&gt;0")-Y23)*10/COUNTIF($Y$4:$Y$65,"&gt;0"))*100)/100,"")</f>
      </c>
      <c r="Y23" s="9"/>
      <c r="Z23" s="40">
        <f>IF(AA23&gt;0,INT(((COUNTIF($AA$4:$AA$65,"&gt;0")-AA23)*10/COUNTIF($AA$4:$AA$65,"&gt;0"))*100)/100,"")</f>
      </c>
      <c r="AA23" s="10"/>
      <c r="AB23" s="39">
        <f>IF(AC23&gt;0,INT(((COUNTIF($AC$4:$AC$65,"&gt;0")-AC23)*10/COUNTIF($AC$4:$AC$65,"&gt;0"))*100)/100,"")</f>
      </c>
      <c r="AC23" s="9"/>
      <c r="AD23" s="40">
        <f>IF(AE23&gt;0,INT(((COUNTIF($AA$4:$AA$65,"&gt;0")-AE23)*10/COUNTIF($AA$4:$AA$65,"&gt;0"))*100)/100,"")</f>
      </c>
      <c r="AE23" s="10"/>
    </row>
    <row r="24" spans="1:31" ht="15">
      <c r="A24" s="24">
        <f>MAX($A$4:A23)+1</f>
        <v>21</v>
      </c>
      <c r="B24" s="13" t="s">
        <v>181</v>
      </c>
      <c r="C24" s="8">
        <f>SUM(D24,F24,H24,J24,L24,N24,P24,R24,T24,V24,X24,Z24,AB24)</f>
        <v>1.81</v>
      </c>
      <c r="D24" s="11">
        <f>IF(E24&gt;0,INT(((COUNTIF(E$4:E$65,"&gt;0")-E24)*10/COUNTIF(E$4:E$65,"&gt;0"))*100)/100,"")</f>
      </c>
      <c r="E24" s="9"/>
      <c r="F24" s="12">
        <f>IF(G24&gt;0,INT(((COUNTIF(G$4:G$65,"&gt;0")-G24)*10/COUNTIF(G$4:G$65,"&gt;0"))*100)/100,"")</f>
      </c>
      <c r="G24" s="10"/>
      <c r="H24" s="11">
        <f>IF(I24&gt;0,INT(((COUNTIF(I$4:I$65,"&gt;0")-I24)*10/COUNTIF(I$4:I$65,"&gt;0"))*100)/100,"")</f>
      </c>
      <c r="I24" s="9"/>
      <c r="J24" s="12">
        <f>IF(K24&gt;0,INT(((COUNTIF(K$4:K$65,"&gt;0")-K24)*10/COUNTIF(K$4:K$65,"&gt;0"))*100)/100,"")</f>
      </c>
      <c r="K24" s="10"/>
      <c r="L24" s="11">
        <f>IF(M24&gt;0,INT(((COUNTIF(M$4:M$65,"&gt;0")-M24)*10/COUNTIF(M$4:M$65,"&gt;0"))*100)/100,"")</f>
      </c>
      <c r="M24" s="9"/>
      <c r="N24" s="12">
        <f>IF(O24&gt;0,INT(((COUNTIF(O$4:O$65,"&gt;0")-O24)*10/COUNTIF(O$4:O$65,"&gt;0"))*100)/100,"")</f>
        <v>1.81</v>
      </c>
      <c r="O24" s="10">
        <v>18</v>
      </c>
      <c r="P24" s="11">
        <f>IF(Q24&gt;0,INT(((COUNTIF(Q$4:Q$65,"&gt;0")-Q24)*10/COUNTIF(Q$4:Q$65,"&gt;0"))*100)/100,"")</f>
      </c>
      <c r="Q24" s="14"/>
      <c r="R24" s="12">
        <f>IF(S24&gt;0,INT(((COUNTIF(S$4:S$65,"&gt;0")-S24)*10/COUNTIF(S$4:S$65,"&gt;0"))*100)/100,"")</f>
      </c>
      <c r="S24" s="10"/>
      <c r="T24" s="39">
        <f>IF(U24&gt;0,INT(((COUNTIF($U$4:$U$65,"&gt;0")-U24)*10/COUNTIF($U$4:$U$65,"&gt;0"))*100)/100,"")</f>
      </c>
      <c r="U24" s="9"/>
      <c r="V24" s="40">
        <f>IF(W24&gt;0,INT(((COUNTIF($W$4:$W$65,"&gt;0")-W24)*10/COUNTIF($W$4:$W$65,"&gt;0"))*100)/100,"")</f>
      </c>
      <c r="W24" s="10"/>
      <c r="X24" s="39">
        <f>IF(Y24&gt;0,INT(((COUNTIF($Y$4:$Y$65,"&gt;0")-Y24)*10/COUNTIF($Y$4:$Y$65,"&gt;0"))*100)/100,"")</f>
      </c>
      <c r="Y24" s="9"/>
      <c r="Z24" s="40">
        <f>IF(AA24&gt;0,INT(((COUNTIF($AA$4:$AA$65,"&gt;0")-AA24)*10/COUNTIF($AA$4:$AA$65,"&gt;0"))*100)/100,"")</f>
      </c>
      <c r="AA24" s="10"/>
      <c r="AB24" s="39">
        <f>IF(AC24&gt;0,INT(((COUNTIF($AC$4:$AC$65,"&gt;0")-AC24)*10/COUNTIF($AC$4:$AC$65,"&gt;0"))*100)/100,"")</f>
      </c>
      <c r="AC24" s="9"/>
      <c r="AD24" s="40">
        <f>IF(AE24&gt;0,INT(((COUNTIF($AA$4:$AA$65,"&gt;0")-AE24)*10/COUNTIF($AA$4:$AA$65,"&gt;0"))*100)/100,"")</f>
      </c>
      <c r="AE24" s="10"/>
    </row>
    <row r="25" spans="1:31" ht="15">
      <c r="A25" s="24">
        <f>MAX($A$4:A24)+1</f>
        <v>22</v>
      </c>
      <c r="B25" s="13" t="s">
        <v>171</v>
      </c>
      <c r="C25" s="8">
        <f>SUM(D25,F25,H25,J25,L25,N25,P25,R25,T25,V25,X25,Z25,AB25)</f>
        <v>1.07</v>
      </c>
      <c r="D25" s="11">
        <f>IF(E25&gt;0,INT(((COUNTIF(E$4:E$65,"&gt;0")-E25)*10/COUNTIF(E$4:E$65,"&gt;0"))*100)/100,"")</f>
      </c>
      <c r="E25" s="9"/>
      <c r="F25" s="12">
        <f>IF(G25&gt;0,INT(((COUNTIF(G$4:G$65,"&gt;0")-G25)*10/COUNTIF(G$4:G$65,"&gt;0"))*100)/100,"")</f>
      </c>
      <c r="G25" s="10"/>
      <c r="H25" s="11">
        <f>IF(I25&gt;0,INT(((COUNTIF(I$4:I$65,"&gt;0")-I25)*10/COUNTIF(I$4:I$65,"&gt;0"))*100)/100,"")</f>
        <v>0.52</v>
      </c>
      <c r="I25" s="9">
        <v>18</v>
      </c>
      <c r="J25" s="12">
        <f>IF(K25&gt;0,INT(((COUNTIF(K$4:K$65,"&gt;0")-K25)*10/COUNTIF(K$4:K$65,"&gt;0"))*100)/100,"")</f>
      </c>
      <c r="K25" s="10"/>
      <c r="L25" s="11">
        <f>IF(M25&gt;0,INT(((COUNTIF(M$4:M$65,"&gt;0")-M25)*10/COUNTIF(M$4:M$65,"&gt;0"))*100)/100,"")</f>
        <v>0.55</v>
      </c>
      <c r="M25" s="9">
        <v>17</v>
      </c>
      <c r="N25" s="12">
        <f>IF(O25&gt;0,INT(((COUNTIF(O$4:O$65,"&gt;0")-O25)*10/COUNTIF(O$4:O$65,"&gt;0"))*100)/100,"")</f>
        <v>0</v>
      </c>
      <c r="O25" s="10">
        <v>22</v>
      </c>
      <c r="P25" s="11">
        <f>IF(Q25&gt;0,INT(((COUNTIF(Q$4:Q$65,"&gt;0")-Q25)*10/COUNTIF(Q$4:Q$65,"&gt;0"))*100)/100,"")</f>
      </c>
      <c r="Q25" s="14"/>
      <c r="R25" s="12">
        <f>IF(S25&gt;0,INT(((COUNTIF(S$4:S$65,"&gt;0")-S25)*10/COUNTIF(S$4:S$65,"&gt;0"))*100)/100,"")</f>
      </c>
      <c r="S25" s="10"/>
      <c r="T25" s="39">
        <f>IF(U25&gt;0,INT(((COUNTIF($U$4:$U$65,"&gt;0")-U25)*10/COUNTIF($U$4:$U$65,"&gt;0"))*100)/100,"")</f>
      </c>
      <c r="U25" s="9"/>
      <c r="V25" s="40">
        <f>IF(W25&gt;0,INT(((COUNTIF($W$4:$W$65,"&gt;0")-W25)*10/COUNTIF($W$4:$W$65,"&gt;0"))*100)/100,"")</f>
      </c>
      <c r="W25" s="10"/>
      <c r="X25" s="39">
        <f>IF(Y25&gt;0,INT(((COUNTIF($Y$4:$Y$65,"&gt;0")-Y25)*10/COUNTIF($Y$4:$Y$65,"&gt;0"))*100)/100,"")</f>
      </c>
      <c r="Y25" s="9"/>
      <c r="Z25" s="40">
        <f>IF(AA25&gt;0,INT(((COUNTIF($AA$4:$AA$65,"&gt;0")-AA25)*10/COUNTIF($AA$4:$AA$65,"&gt;0"))*100)/100,"")</f>
      </c>
      <c r="AA25" s="10"/>
      <c r="AB25" s="39">
        <f>IF(AC25&gt;0,INT(((COUNTIF($AC$4:$AC$65,"&gt;0")-AC25)*10/COUNTIF($AC$4:$AC$65,"&gt;0"))*100)/100,"")</f>
      </c>
      <c r="AC25" s="9"/>
      <c r="AD25" s="40">
        <f>IF(AE25&gt;0,INT(((COUNTIF($AA$4:$AA$65,"&gt;0")-AE25)*10/COUNTIF($AA$4:$AA$65,"&gt;0"))*100)/100,"")</f>
      </c>
      <c r="AE25" s="10"/>
    </row>
    <row r="26" spans="1:31" ht="15">
      <c r="A26" s="24">
        <f>MAX($A$4:A25)+1</f>
        <v>23</v>
      </c>
      <c r="B26" s="13" t="s">
        <v>18</v>
      </c>
      <c r="C26" s="8">
        <f>SUM(D26,F26,H26,J26,L26,N26,P26,R26,T26,V26,X26,Z26,AB26)</f>
        <v>0.58</v>
      </c>
      <c r="D26" s="11">
        <f>IF(E26&gt;0,INT(((COUNTIF(E$4:E$65,"&gt;0")-E26)*10/COUNTIF(E$4:E$65,"&gt;0"))*100)/100,"")</f>
        <v>0.58</v>
      </c>
      <c r="E26" s="9">
        <v>16</v>
      </c>
      <c r="F26" s="12">
        <f>IF(G26&gt;0,INT(((COUNTIF(G$4:G$65,"&gt;0")-G26)*10/COUNTIF(G$4:G$65,"&gt;0"))*100)/100,"")</f>
      </c>
      <c r="G26" s="10"/>
      <c r="H26" s="11">
        <f>IF(I26&gt;0,INT(((COUNTIF(I$4:I$65,"&gt;0")-I26)*10/COUNTIF(I$4:I$65,"&gt;0"))*100)/100,"")</f>
      </c>
      <c r="I26" s="9"/>
      <c r="J26" s="12">
        <f>IF(K26&gt;0,INT(((COUNTIF(K$4:K$65,"&gt;0")-K26)*10/COUNTIF(K$4:K$65,"&gt;0"))*100)/100,"")</f>
      </c>
      <c r="K26" s="10"/>
      <c r="L26" s="11">
        <f>IF(M26&gt;0,INT(((COUNTIF(M$4:M$65,"&gt;0")-M26)*10/COUNTIF(M$4:M$65,"&gt;0"))*100)/100,"")</f>
      </c>
      <c r="M26" s="9"/>
      <c r="N26" s="12">
        <f>IF(O26&gt;0,INT(((COUNTIF(O$4:O$65,"&gt;0")-O26)*10/COUNTIF(O$4:O$65,"&gt;0"))*100)/100,"")</f>
      </c>
      <c r="O26" s="10"/>
      <c r="P26" s="11">
        <f>IF(Q26&gt;0,INT(((COUNTIF(Q$4:Q$65,"&gt;0")-Q26)*10/COUNTIF(Q$4:Q$65,"&gt;0"))*100)/100,"")</f>
      </c>
      <c r="Q26" s="14"/>
      <c r="R26" s="12">
        <f>IF(S26&gt;0,INT(((COUNTIF(S$4:S$65,"&gt;0")-S26)*10/COUNTIF(S$4:S$65,"&gt;0"))*100)/100,"")</f>
      </c>
      <c r="S26" s="10"/>
      <c r="T26" s="39">
        <f>IF(U26&gt;0,INT(((COUNTIF($U$4:$U$65,"&gt;0")-U26)*10/COUNTIF($U$4:$U$65,"&gt;0"))*100)/100,"")</f>
      </c>
      <c r="U26" s="9"/>
      <c r="V26" s="40">
        <f>IF(W26&gt;0,INT(((COUNTIF($W$4:$W$65,"&gt;0")-W26)*10/COUNTIF($W$4:$W$65,"&gt;0"))*100)/100,"")</f>
      </c>
      <c r="W26" s="10"/>
      <c r="X26" s="39">
        <f>IF(Y26&gt;0,INT(((COUNTIF($Y$4:$Y$65,"&gt;0")-Y26)*10/COUNTIF($Y$4:$Y$65,"&gt;0"))*100)/100,"")</f>
      </c>
      <c r="Y26" s="9"/>
      <c r="Z26" s="40">
        <f>IF(AA26&gt;0,INT(((COUNTIF($AA$4:$AA$65,"&gt;0")-AA26)*10/COUNTIF($AA$4:$AA$65,"&gt;0"))*100)/100,"")</f>
      </c>
      <c r="AA26" s="10"/>
      <c r="AB26" s="39">
        <f>IF(AC26&gt;0,INT(((COUNTIF($AC$4:$AC$65,"&gt;0")-AC26)*10/COUNTIF($AC$4:$AC$65,"&gt;0"))*100)/100,"")</f>
      </c>
      <c r="AC26" s="9"/>
      <c r="AD26" s="40">
        <f>IF(AE26&gt;0,INT(((COUNTIF($AA$4:$AA$65,"&gt;0")-AE26)*10/COUNTIF($AA$4:$AA$65,"&gt;0"))*100)/100,"")</f>
      </c>
      <c r="AE26" s="10"/>
    </row>
    <row r="27" spans="1:31" ht="15">
      <c r="A27" s="24">
        <f>MAX($A$4:A26)+1</f>
        <v>24</v>
      </c>
      <c r="B27" s="13" t="s">
        <v>182</v>
      </c>
      <c r="C27" s="8">
        <f>SUM(D27,F27,H27,J27,L27,N27,P27,R27,T27,V27,X27,Z27,AB27)</f>
        <v>0.45</v>
      </c>
      <c r="D27" s="11">
        <f>IF(E27&gt;0,INT(((COUNTIF(E$4:E$65,"&gt;0")-E27)*10/COUNTIF(E$4:E$65,"&gt;0"))*100)/100,"")</f>
      </c>
      <c r="E27" s="9"/>
      <c r="F27" s="12">
        <f>IF(G27&gt;0,INT(((COUNTIF(G$4:G$65,"&gt;0")-G27)*10/COUNTIF(G$4:G$65,"&gt;0"))*100)/100,"")</f>
      </c>
      <c r="G27" s="10"/>
      <c r="H27" s="11">
        <f>IF(I27&gt;0,INT(((COUNTIF(I$4:I$65,"&gt;0")-I27)*10/COUNTIF(I$4:I$65,"&gt;0"))*100)/100,"")</f>
      </c>
      <c r="I27" s="9"/>
      <c r="J27" s="12">
        <f>IF(K27&gt;0,INT(((COUNTIF(K$4:K$65,"&gt;0")-K27)*10/COUNTIF(K$4:K$65,"&gt;0"))*100)/100,"")</f>
      </c>
      <c r="K27" s="10"/>
      <c r="L27" s="11">
        <f>IF(M27&gt;0,INT(((COUNTIF(M$4:M$65,"&gt;0")-M27)*10/COUNTIF(M$4:M$65,"&gt;0"))*100)/100,"")</f>
      </c>
      <c r="M27" s="9"/>
      <c r="N27" s="12">
        <f>IF(O27&gt;0,INT(((COUNTIF(O$4:O$65,"&gt;0")-O27)*10/COUNTIF(O$4:O$65,"&gt;0"))*100)/100,"")</f>
        <v>0.45</v>
      </c>
      <c r="O27" s="10">
        <v>21</v>
      </c>
      <c r="P27" s="11">
        <f>IF(Q27&gt;0,INT(((COUNTIF(Q$4:Q$65,"&gt;0")-Q27)*10/COUNTIF(Q$4:Q$65,"&gt;0"))*100)/100,"")</f>
      </c>
      <c r="Q27" s="14"/>
      <c r="R27" s="12">
        <f>IF(S27&gt;0,INT(((COUNTIF(S$4:S$65,"&gt;0")-S27)*10/COUNTIF(S$4:S$65,"&gt;0"))*100)/100,"")</f>
      </c>
      <c r="S27" s="10"/>
      <c r="T27" s="39">
        <f>IF(U27&gt;0,INT(((COUNTIF($U$4:$U$65,"&gt;0")-U27)*10/COUNTIF($U$4:$U$65,"&gt;0"))*100)/100,"")</f>
      </c>
      <c r="U27" s="9"/>
      <c r="V27" s="40">
        <f>IF(W27&gt;0,INT(((COUNTIF($W$4:$W$65,"&gt;0")-W27)*10/COUNTIF($W$4:$W$65,"&gt;0"))*100)/100,"")</f>
      </c>
      <c r="W27" s="10"/>
      <c r="X27" s="39">
        <f>IF(Y27&gt;0,INT(((COUNTIF($Y$4:$Y$65,"&gt;0")-Y27)*10/COUNTIF($Y$4:$Y$65,"&gt;0"))*100)/100,"")</f>
      </c>
      <c r="Y27" s="9"/>
      <c r="Z27" s="40">
        <f>IF(AA27&gt;0,INT(((COUNTIF($AA$4:$AA$65,"&gt;0")-AA27)*10/COUNTIF($AA$4:$AA$65,"&gt;0"))*100)/100,"")</f>
      </c>
      <c r="AA27" s="10"/>
      <c r="AB27" s="39">
        <f>IF(AC27&gt;0,INT(((COUNTIF($AC$4:$AC$65,"&gt;0")-AC27)*10/COUNTIF($AC$4:$AC$65,"&gt;0"))*100)/100,"")</f>
      </c>
      <c r="AC27" s="9"/>
      <c r="AD27" s="40">
        <f>IF(AE27&gt;0,INT(((COUNTIF($AA$4:$AA$65,"&gt;0")-AE27)*10/COUNTIF($AA$4:$AA$65,"&gt;0"))*100)/100,"")</f>
      </c>
      <c r="AE27" s="10"/>
    </row>
    <row r="28" spans="1:31" ht="15">
      <c r="A28" s="24">
        <f>MAX($A$4:A27)+1</f>
        <v>25</v>
      </c>
      <c r="B28" s="13"/>
      <c r="C28" s="8">
        <f>SUM(D28,F28,H28,J28,L28,N28,P28,R28,T28,V28,X28,Z28,AB28)</f>
        <v>0</v>
      </c>
      <c r="D28" s="11">
        <f>IF(E28&gt;0,INT(((COUNTIF(E$4:E$65,"&gt;0")-E28)*10/COUNTIF(E$4:E$65,"&gt;0"))*100)/100,"")</f>
      </c>
      <c r="E28" s="9"/>
      <c r="F28" s="12">
        <f>IF(G28&gt;0,INT(((COUNTIF(G$4:G$65,"&gt;0")-G28)*10/COUNTIF(G$4:G$65,"&gt;0"))*100)/100,"")</f>
      </c>
      <c r="G28" s="10"/>
      <c r="H28" s="11">
        <f>IF(I28&gt;0,INT(((COUNTIF(I$4:I$65,"&gt;0")-I28)*10/COUNTIF(I$4:I$65,"&gt;0"))*100)/100,"")</f>
      </c>
      <c r="I28" s="9"/>
      <c r="J28" s="12">
        <f>IF(K28&gt;0,INT(((COUNTIF(K$4:K$65,"&gt;0")-K28)*10/COUNTIF(K$4:K$65,"&gt;0"))*100)/100,"")</f>
      </c>
      <c r="K28" s="10"/>
      <c r="L28" s="11">
        <f>IF(M28&gt;0,INT(((COUNTIF(M$4:M$65,"&gt;0")-M28)*10/COUNTIF(M$4:M$65,"&gt;0"))*100)/100,"")</f>
      </c>
      <c r="M28" s="9"/>
      <c r="N28" s="12">
        <f>IF(O28&gt;0,INT(((COUNTIF(O$4:O$65,"&gt;0")-O28)*10/COUNTIF(O$4:O$65,"&gt;0"))*100)/100,"")</f>
      </c>
      <c r="O28" s="10"/>
      <c r="P28" s="11">
        <f>IF(Q28&gt;0,INT(((COUNTIF(Q$4:Q$65,"&gt;0")-Q28)*10/COUNTIF(Q$4:Q$65,"&gt;0"))*100)/100,"")</f>
      </c>
      <c r="Q28" s="14"/>
      <c r="R28" s="12">
        <f>IF(S28&gt;0,INT(((COUNTIF(S$4:S$65,"&gt;0")-S28)*10/COUNTIF(S$4:S$65,"&gt;0"))*100)/100,"")</f>
      </c>
      <c r="S28" s="10"/>
      <c r="T28" s="39">
        <f>IF(U28&gt;0,INT(((COUNTIF($U$4:$U$65,"&gt;0")-U28)*10/COUNTIF($U$4:$U$65,"&gt;0"))*100)/100,"")</f>
      </c>
      <c r="U28" s="9"/>
      <c r="V28" s="40">
        <f>IF(W28&gt;0,INT(((COUNTIF($W$4:$W$65,"&gt;0")-W28)*10/COUNTIF($W$4:$W$65,"&gt;0"))*100)/100,"")</f>
      </c>
      <c r="W28" s="10"/>
      <c r="X28" s="39">
        <f>IF(Y28&gt;0,INT(((COUNTIF($Y$4:$Y$65,"&gt;0")-Y28)*10/COUNTIF($Y$4:$Y$65,"&gt;0"))*100)/100,"")</f>
      </c>
      <c r="Y28" s="9"/>
      <c r="Z28" s="40">
        <f>IF(AA28&gt;0,INT(((COUNTIF($AA$4:$AA$65,"&gt;0")-AA28)*10/COUNTIF($AA$4:$AA$65,"&gt;0"))*100)/100,"")</f>
      </c>
      <c r="AA28" s="10"/>
      <c r="AB28" s="39">
        <f>IF(AC28&gt;0,INT(((COUNTIF($AC$4:$AC$65,"&gt;0")-AC28)*10/COUNTIF($AC$4:$AC$65,"&gt;0"))*100)/100,"")</f>
      </c>
      <c r="AC28" s="9"/>
      <c r="AD28" s="40">
        <f>IF(AE28&gt;0,INT(((COUNTIF($AA$4:$AA$65,"&gt;0")-AE28)*10/COUNTIF($AA$4:$AA$65,"&gt;0"))*100)/100,"")</f>
      </c>
      <c r="AE28" s="10"/>
    </row>
    <row r="29" spans="1:31" ht="15">
      <c r="A29" s="24">
        <f>MAX($A$4:A28)+1</f>
        <v>26</v>
      </c>
      <c r="B29" s="13"/>
      <c r="C29" s="8">
        <f>SUM(D29,F29,H29,J29,L29,N29,P29,R29,T29,V29,X29,Z29,AB29)</f>
        <v>0</v>
      </c>
      <c r="D29" s="11">
        <f>IF(E29&gt;0,INT(((COUNTIF(E$4:E$65,"&gt;0")-E29)*10/COUNTIF(E$4:E$65,"&gt;0"))*100)/100,"")</f>
      </c>
      <c r="E29" s="9"/>
      <c r="F29" s="12">
        <f>IF(G29&gt;0,INT(((COUNTIF(G$4:G$65,"&gt;0")-G29)*10/COUNTIF(G$4:G$65,"&gt;0"))*100)/100,"")</f>
      </c>
      <c r="G29" s="10"/>
      <c r="H29" s="11">
        <f>IF(I29&gt;0,INT(((COUNTIF(I$4:I$65,"&gt;0")-I29)*10/COUNTIF(I$4:I$65,"&gt;0"))*100)/100,"")</f>
      </c>
      <c r="I29" s="9"/>
      <c r="J29" s="12">
        <f>IF(K29&gt;0,INT(((COUNTIF(K$4:K$65,"&gt;0")-K29)*10/COUNTIF(K$4:K$65,"&gt;0"))*100)/100,"")</f>
      </c>
      <c r="K29" s="10"/>
      <c r="L29" s="11">
        <f>IF(M29&gt;0,INT(((COUNTIF(M$4:M$65,"&gt;0")-M29)*10/COUNTIF(M$4:M$65,"&gt;0"))*100)/100,"")</f>
      </c>
      <c r="M29" s="9"/>
      <c r="N29" s="12">
        <f>IF(O29&gt;0,INT(((COUNTIF(O$4:O$65,"&gt;0")-O29)*10/COUNTIF(O$4:O$65,"&gt;0"))*100)/100,"")</f>
      </c>
      <c r="O29" s="10"/>
      <c r="P29" s="11">
        <f>IF(Q29&gt;0,INT(((COUNTIF(Q$4:Q$65,"&gt;0")-Q29)*10/COUNTIF(Q$4:Q$65,"&gt;0"))*100)/100,"")</f>
      </c>
      <c r="Q29" s="14"/>
      <c r="R29" s="12">
        <f>IF(S29&gt;0,INT(((COUNTIF(S$4:S$65,"&gt;0")-S29)*10/COUNTIF(S$4:S$65,"&gt;0"))*100)/100,"")</f>
      </c>
      <c r="S29" s="10"/>
      <c r="T29" s="39">
        <f>IF(U29&gt;0,INT(((COUNTIF($U$4:$U$65,"&gt;0")-U29)*10/COUNTIF($U$4:$U$65,"&gt;0"))*100)/100,"")</f>
      </c>
      <c r="U29" s="9"/>
      <c r="V29" s="40">
        <f>IF(W29&gt;0,INT(((COUNTIF($W$4:$W$65,"&gt;0")-W29)*10/COUNTIF($W$4:$W$65,"&gt;0"))*100)/100,"")</f>
      </c>
      <c r="W29" s="10"/>
      <c r="X29" s="39">
        <f>IF(Y29&gt;0,INT(((COUNTIF($Y$4:$Y$65,"&gt;0")-Y29)*10/COUNTIF($Y$4:$Y$65,"&gt;0"))*100)/100,"")</f>
      </c>
      <c r="Y29" s="9"/>
      <c r="Z29" s="40">
        <f>IF(AA29&gt;0,INT(((COUNTIF($AA$4:$AA$65,"&gt;0")-AA29)*10/COUNTIF($AA$4:$AA$65,"&gt;0"))*100)/100,"")</f>
      </c>
      <c r="AA29" s="10"/>
      <c r="AB29" s="39">
        <f>IF(AC29&gt;0,INT(((COUNTIF($AC$4:$AC$65,"&gt;0")-AC29)*10/COUNTIF($AC$4:$AC$65,"&gt;0"))*100)/100,"")</f>
      </c>
      <c r="AC29" s="9"/>
      <c r="AD29" s="40">
        <f>IF(AE29&gt;0,INT(((COUNTIF($AA$4:$AA$65,"&gt;0")-AE29)*10/COUNTIF($AA$4:$AA$65,"&gt;0"))*100)/100,"")</f>
      </c>
      <c r="AE29" s="10"/>
    </row>
    <row r="30" spans="1:31" ht="15">
      <c r="A30" s="24">
        <f>MAX($A$4:A29)+1</f>
        <v>27</v>
      </c>
      <c r="B30" s="13"/>
      <c r="C30" s="8">
        <f>SUM(D30,F30,H30,J30,L30,N30,P30,R30,T30,V30,X30,Z30,AB30)</f>
        <v>0</v>
      </c>
      <c r="D30" s="11">
        <f>IF(E30&gt;0,INT(((COUNTIF(E$4:E$65,"&gt;0")-E30)*10/COUNTIF(E$4:E$65,"&gt;0"))*100)/100,"")</f>
      </c>
      <c r="E30" s="9"/>
      <c r="F30" s="12">
        <f>IF(G30&gt;0,INT(((COUNTIF(G$4:G$65,"&gt;0")-G30)*10/COUNTIF(G$4:G$65,"&gt;0"))*100)/100,"")</f>
      </c>
      <c r="G30" s="10"/>
      <c r="H30" s="11">
        <f>IF(I30&gt;0,INT(((COUNTIF(I$4:I$65,"&gt;0")-I30)*10/COUNTIF(I$4:I$65,"&gt;0"))*100)/100,"")</f>
      </c>
      <c r="I30" s="9"/>
      <c r="J30" s="12">
        <f>IF(K30&gt;0,INT(((COUNTIF(K$4:K$65,"&gt;0")-K30)*10/COUNTIF(K$4:K$65,"&gt;0"))*100)/100,"")</f>
      </c>
      <c r="K30" s="10"/>
      <c r="L30" s="11">
        <f>IF(M30&gt;0,INT(((COUNTIF(M$4:M$65,"&gt;0")-M30)*10/COUNTIF(M$4:M$65,"&gt;0"))*100)/100,"")</f>
      </c>
      <c r="M30" s="9"/>
      <c r="N30" s="12">
        <f>IF(O30&gt;0,INT(((COUNTIF(O$4:O$65,"&gt;0")-O30)*10/COUNTIF(O$4:O$65,"&gt;0"))*100)/100,"")</f>
      </c>
      <c r="O30" s="10"/>
      <c r="P30" s="11">
        <f>IF(Q30&gt;0,INT(((COUNTIF(Q$4:Q$65,"&gt;0")-Q30)*10/COUNTIF(Q$4:Q$65,"&gt;0"))*100)/100,"")</f>
      </c>
      <c r="Q30" s="14"/>
      <c r="R30" s="12">
        <f>IF(S30&gt;0,INT(((COUNTIF(S$4:S$65,"&gt;0")-S30)*10/COUNTIF(S$4:S$65,"&gt;0"))*100)/100,"")</f>
      </c>
      <c r="S30" s="10"/>
      <c r="T30" s="39">
        <f>IF(U30&gt;0,INT(((COUNTIF($U$4:$U$65,"&gt;0")-U30)*10/COUNTIF($U$4:$U$65,"&gt;0"))*100)/100,"")</f>
      </c>
      <c r="U30" s="9"/>
      <c r="V30" s="40">
        <f>IF(W30&gt;0,INT(((COUNTIF($W$4:$W$65,"&gt;0")-W30)*10/COUNTIF($W$4:$W$65,"&gt;0"))*100)/100,"")</f>
      </c>
      <c r="W30" s="10"/>
      <c r="X30" s="39">
        <f>IF(Y30&gt;0,INT(((COUNTIF($Y$4:$Y$65,"&gt;0")-Y30)*10/COUNTIF($Y$4:$Y$65,"&gt;0"))*100)/100,"")</f>
      </c>
      <c r="Y30" s="9"/>
      <c r="Z30" s="40">
        <f>IF(AA30&gt;0,INT(((COUNTIF($AA$4:$AA$65,"&gt;0")-AA30)*10/COUNTIF($AA$4:$AA$65,"&gt;0"))*100)/100,"")</f>
      </c>
      <c r="AA30" s="10"/>
      <c r="AB30" s="39">
        <f>IF(AC30&gt;0,INT(((COUNTIF($AC$4:$AC$65,"&gt;0")-AC30)*10/COUNTIF($AC$4:$AC$65,"&gt;0"))*100)/100,"")</f>
      </c>
      <c r="AC30" s="9"/>
      <c r="AD30" s="40">
        <f>IF(AE30&gt;0,INT(((COUNTIF($AA$4:$AA$65,"&gt;0")-AE30)*10/COUNTIF($AA$4:$AA$65,"&gt;0"))*100)/100,"")</f>
      </c>
      <c r="AE30" s="10"/>
    </row>
    <row r="31" spans="1:31" ht="15">
      <c r="A31" s="24">
        <f>MAX($A$4:A30)+1</f>
        <v>28</v>
      </c>
      <c r="B31" s="13"/>
      <c r="C31" s="8">
        <f>SUM(D31,F31,H31,J31,L31,N31,P31,R31,T31,V31,X31,Z31,AB31)</f>
        <v>0</v>
      </c>
      <c r="D31" s="11">
        <f>IF(E31&gt;0,INT(((COUNTIF(E$4:E$65,"&gt;0")-E31)*10/COUNTIF(E$4:E$65,"&gt;0"))*100)/100,"")</f>
      </c>
      <c r="E31" s="9"/>
      <c r="F31" s="12">
        <f>IF(G31&gt;0,INT(((COUNTIF(G$4:G$65,"&gt;0")-G31)*10/COUNTIF(G$4:G$65,"&gt;0"))*100)/100,"")</f>
      </c>
      <c r="G31" s="10"/>
      <c r="H31" s="11">
        <f>IF(I31&gt;0,INT(((COUNTIF(I$4:I$65,"&gt;0")-I31)*10/COUNTIF(I$4:I$65,"&gt;0"))*100)/100,"")</f>
      </c>
      <c r="I31" s="9"/>
      <c r="J31" s="12">
        <f>IF(K31&gt;0,INT(((COUNTIF(K$4:K$65,"&gt;0")-K31)*10/COUNTIF(K$4:K$65,"&gt;0"))*100)/100,"")</f>
      </c>
      <c r="K31" s="10"/>
      <c r="L31" s="11">
        <f>IF(M31&gt;0,INT(((COUNTIF(M$4:M$65,"&gt;0")-M31)*10/COUNTIF(M$4:M$65,"&gt;0"))*100)/100,"")</f>
      </c>
      <c r="M31" s="9"/>
      <c r="N31" s="12">
        <f>IF(O31&gt;0,INT(((COUNTIF(O$4:O$65,"&gt;0")-O31)*10/COUNTIF(O$4:O$65,"&gt;0"))*100)/100,"")</f>
      </c>
      <c r="O31" s="10"/>
      <c r="P31" s="11">
        <f>IF(Q31&gt;0,INT(((COUNTIF(Q$4:Q$65,"&gt;0")-Q31)*10/COUNTIF(Q$4:Q$65,"&gt;0"))*100)/100,"")</f>
      </c>
      <c r="Q31" s="14"/>
      <c r="R31" s="12">
        <f>IF(S31&gt;0,INT(((COUNTIF(S$4:S$65,"&gt;0")-S31)*10/COUNTIF(S$4:S$65,"&gt;0"))*100)/100,"")</f>
      </c>
      <c r="S31" s="10"/>
      <c r="T31" s="39">
        <f>IF(U31&gt;0,INT(((COUNTIF($U$4:$U$65,"&gt;0")-U31)*10/COUNTIF($U$4:$U$65,"&gt;0"))*100)/100,"")</f>
      </c>
      <c r="U31" s="9"/>
      <c r="V31" s="40">
        <f>IF(W31&gt;0,INT(((COUNTIF($W$4:$W$65,"&gt;0")-W31)*10/COUNTIF($W$4:$W$65,"&gt;0"))*100)/100,"")</f>
      </c>
      <c r="W31" s="10"/>
      <c r="X31" s="39">
        <f>IF(Y31&gt;0,INT(((COUNTIF($Y$4:$Y$65,"&gt;0")-Y31)*10/COUNTIF($Y$4:$Y$65,"&gt;0"))*100)/100,"")</f>
      </c>
      <c r="Y31" s="9"/>
      <c r="Z31" s="40">
        <f>IF(AA31&gt;0,INT(((COUNTIF($AA$4:$AA$65,"&gt;0")-AA31)*10/COUNTIF($AA$4:$AA$65,"&gt;0"))*100)/100,"")</f>
      </c>
      <c r="AA31" s="10"/>
      <c r="AB31" s="39">
        <f>IF(AC31&gt;0,INT(((COUNTIF($AC$4:$AC$65,"&gt;0")-AC31)*10/COUNTIF($AC$4:$AC$65,"&gt;0"))*100)/100,"")</f>
      </c>
      <c r="AC31" s="9"/>
      <c r="AD31" s="40">
        <f>IF(AE31&gt;0,INT(((COUNTIF($AA$4:$AA$65,"&gt;0")-AE31)*10/COUNTIF($AA$4:$AA$65,"&gt;0"))*100)/100,"")</f>
      </c>
      <c r="AE31" s="10"/>
    </row>
    <row r="32" spans="1:31" ht="15">
      <c r="A32" s="24">
        <f>MAX($A$4:A31)+1</f>
        <v>29</v>
      </c>
      <c r="B32" s="13"/>
      <c r="C32" s="8">
        <f>SUM(D32,F32,H32,J32,L32,N32,P32,R32,T32,V32,X32,Z32,AB32)</f>
        <v>0</v>
      </c>
      <c r="D32" s="11">
        <f>IF(E32&gt;0,INT(((COUNTIF(E$4:E$65,"&gt;0")-E32)*10/COUNTIF(E$4:E$65,"&gt;0"))*100)/100,"")</f>
      </c>
      <c r="E32" s="9"/>
      <c r="F32" s="12">
        <f>IF(G32&gt;0,INT(((COUNTIF(G$4:G$65,"&gt;0")-G32)*10/COUNTIF(G$4:G$65,"&gt;0"))*100)/100,"")</f>
      </c>
      <c r="G32" s="10"/>
      <c r="H32" s="11">
        <f>IF(I32&gt;0,INT(((COUNTIF(I$4:I$65,"&gt;0")-I32)*10/COUNTIF(I$4:I$65,"&gt;0"))*100)/100,"")</f>
      </c>
      <c r="I32" s="9"/>
      <c r="J32" s="12">
        <f>IF(K32&gt;0,INT(((COUNTIF(K$4:K$65,"&gt;0")-K32)*10/COUNTIF(K$4:K$65,"&gt;0"))*100)/100,"")</f>
      </c>
      <c r="K32" s="10"/>
      <c r="L32" s="11">
        <f>IF(M32&gt;0,INT(((COUNTIF(M$4:M$65,"&gt;0")-M32)*10/COUNTIF(M$4:M$65,"&gt;0"))*100)/100,"")</f>
      </c>
      <c r="M32" s="9"/>
      <c r="N32" s="12">
        <f>IF(O32&gt;0,INT(((COUNTIF(O$4:O$65,"&gt;0")-O32)*10/COUNTIF(O$4:O$65,"&gt;0"))*100)/100,"")</f>
      </c>
      <c r="O32" s="10"/>
      <c r="P32" s="11">
        <f>IF(Q32&gt;0,INT(((COUNTIF(Q$4:Q$65,"&gt;0")-Q32)*10/COUNTIF(Q$4:Q$65,"&gt;0"))*100)/100,"")</f>
      </c>
      <c r="Q32" s="14"/>
      <c r="R32" s="12">
        <f>IF(S32&gt;0,INT(((COUNTIF(S$4:S$65,"&gt;0")-S32)*10/COUNTIF(S$4:S$65,"&gt;0"))*100)/100,"")</f>
      </c>
      <c r="S32" s="10"/>
      <c r="T32" s="39">
        <f>IF(U32&gt;0,INT(((COUNTIF($U$4:$U$65,"&gt;0")-U32)*10/COUNTIF($U$4:$U$65,"&gt;0"))*100)/100,"")</f>
      </c>
      <c r="U32" s="9"/>
      <c r="V32" s="40">
        <f>IF(W32&gt;0,INT(((COUNTIF($W$4:$W$65,"&gt;0")-W32)*10/COUNTIF($W$4:$W$65,"&gt;0"))*100)/100,"")</f>
      </c>
      <c r="W32" s="10"/>
      <c r="X32" s="39">
        <f>IF(Y32&gt;0,INT(((COUNTIF($Y$4:$Y$65,"&gt;0")-Y32)*10/COUNTIF($Y$4:$Y$65,"&gt;0"))*100)/100,"")</f>
      </c>
      <c r="Y32" s="9"/>
      <c r="Z32" s="40">
        <f>IF(AA32&gt;0,INT(((COUNTIF($AA$4:$AA$65,"&gt;0")-AA32)*10/COUNTIF($AA$4:$AA$65,"&gt;0"))*100)/100,"")</f>
      </c>
      <c r="AA32" s="10"/>
      <c r="AB32" s="39">
        <f>IF(AC32&gt;0,INT(((COUNTIF($AC$4:$AC$65,"&gt;0")-AC32)*10/COUNTIF($AC$4:$AC$65,"&gt;0"))*100)/100,"")</f>
      </c>
      <c r="AC32" s="9"/>
      <c r="AD32" s="40">
        <f>IF(AE32&gt;0,INT(((COUNTIF($AA$4:$AA$65,"&gt;0")-AE32)*10/COUNTIF($AA$4:$AA$65,"&gt;0"))*100)/100,"")</f>
      </c>
      <c r="AE32" s="10"/>
    </row>
    <row r="33" spans="1:31" ht="15">
      <c r="A33" s="24">
        <f>MAX($A$4:A32)+1</f>
        <v>30</v>
      </c>
      <c r="B33" s="13"/>
      <c r="C33" s="8">
        <f>SUM(D33,F33,H33,J33,L33,N33,P33,R33,T33,V33,X33,Z33,AB33)</f>
        <v>0</v>
      </c>
      <c r="D33" s="11">
        <f>IF(E33&gt;0,INT(((COUNTIF(E$4:E$65,"&gt;0")-E33)*10/COUNTIF(E$4:E$65,"&gt;0"))*100)/100,"")</f>
      </c>
      <c r="E33" s="9"/>
      <c r="F33" s="12">
        <f>IF(G33&gt;0,INT(((COUNTIF(G$4:G$65,"&gt;0")-G33)*10/COUNTIF(G$4:G$65,"&gt;0"))*100)/100,"")</f>
      </c>
      <c r="G33" s="10"/>
      <c r="H33" s="11">
        <f>IF(I33&gt;0,INT(((COUNTIF(I$4:I$65,"&gt;0")-I33)*10/COUNTIF(I$4:I$65,"&gt;0"))*100)/100,"")</f>
      </c>
      <c r="I33" s="9"/>
      <c r="J33" s="12">
        <f>IF(K33&gt;0,INT(((COUNTIF(K$4:K$65,"&gt;0")-K33)*10/COUNTIF(K$4:K$65,"&gt;0"))*100)/100,"")</f>
      </c>
      <c r="K33" s="10"/>
      <c r="L33" s="11">
        <f>IF(M33&gt;0,INT(((COUNTIF(M$4:M$65,"&gt;0")-M33)*10/COUNTIF(M$4:M$65,"&gt;0"))*100)/100,"")</f>
      </c>
      <c r="M33" s="9"/>
      <c r="N33" s="12">
        <f>IF(O33&gt;0,INT(((COUNTIF(O$4:O$65,"&gt;0")-O33)*10/COUNTIF(O$4:O$65,"&gt;0"))*100)/100,"")</f>
      </c>
      <c r="O33" s="10"/>
      <c r="P33" s="11">
        <f>IF(Q33&gt;0,INT(((COUNTIF(Q$4:Q$65,"&gt;0")-Q33)*10/COUNTIF(Q$4:Q$65,"&gt;0"))*100)/100,"")</f>
      </c>
      <c r="Q33" s="14"/>
      <c r="R33" s="12">
        <f>IF(S33&gt;0,INT(((COUNTIF(S$4:S$65,"&gt;0")-S33)*10/COUNTIF(S$4:S$65,"&gt;0"))*100)/100,"")</f>
      </c>
      <c r="S33" s="10"/>
      <c r="T33" s="39">
        <f>IF(U33&gt;0,INT(((COUNTIF($U$4:$U$65,"&gt;0")-U33)*10/COUNTIF($U$4:$U$65,"&gt;0"))*100)/100,"")</f>
      </c>
      <c r="U33" s="9"/>
      <c r="V33" s="40">
        <f>IF(W33&gt;0,INT(((COUNTIF($W$4:$W$65,"&gt;0")-W33)*10/COUNTIF($W$4:$W$65,"&gt;0"))*100)/100,"")</f>
      </c>
      <c r="W33" s="10"/>
      <c r="X33" s="39">
        <f>IF(Y33&gt;0,INT(((COUNTIF($Y$4:$Y$65,"&gt;0")-Y33)*10/COUNTIF($Y$4:$Y$65,"&gt;0"))*100)/100,"")</f>
      </c>
      <c r="Y33" s="9"/>
      <c r="Z33" s="40">
        <f>IF(AA33&gt;0,INT(((COUNTIF($AA$4:$AA$65,"&gt;0")-AA33)*10/COUNTIF($AA$4:$AA$65,"&gt;0"))*100)/100,"")</f>
      </c>
      <c r="AA33" s="10"/>
      <c r="AB33" s="39">
        <f>IF(AC33&gt;0,INT(((COUNTIF($AC$4:$AC$65,"&gt;0")-AC33)*10/COUNTIF($AC$4:$AC$65,"&gt;0"))*100)/100,"")</f>
      </c>
      <c r="AC33" s="9"/>
      <c r="AD33" s="40">
        <f>IF(AE33&gt;0,INT(((COUNTIF($AA$4:$AA$65,"&gt;0")-AE33)*10/COUNTIF($AA$4:$AA$65,"&gt;0"))*100)/100,"")</f>
      </c>
      <c r="AE33" s="10"/>
    </row>
    <row r="34" spans="1:31" ht="15">
      <c r="A34" s="24">
        <f>MAX($A$4:A33)+1</f>
        <v>31</v>
      </c>
      <c r="B34" s="13"/>
      <c r="C34" s="8">
        <f>SUM(D34,F34,H34,J34,L34,N34,P34,R34,T34,V34,X34,Z34,AB34)</f>
        <v>0</v>
      </c>
      <c r="D34" s="11">
        <f>IF(E34&gt;0,INT(((COUNTIF(E$4:E$65,"&gt;0")-E34)*10/COUNTIF(E$4:E$65,"&gt;0"))*100)/100,"")</f>
      </c>
      <c r="E34" s="9"/>
      <c r="F34" s="12">
        <f>IF(G34&gt;0,INT(((COUNTIF(G$4:G$65,"&gt;0")-G34)*10/COUNTIF(G$4:G$65,"&gt;0"))*100)/100,"")</f>
      </c>
      <c r="G34" s="10"/>
      <c r="H34" s="11">
        <f>IF(I34&gt;0,INT(((COUNTIF(I$4:I$65,"&gt;0")-I34)*10/COUNTIF(I$4:I$65,"&gt;0"))*100)/100,"")</f>
      </c>
      <c r="I34" s="9"/>
      <c r="J34" s="12">
        <f>IF(K34&gt;0,INT(((COUNTIF(K$4:K$65,"&gt;0")-K34)*10/COUNTIF(K$4:K$65,"&gt;0"))*100)/100,"")</f>
      </c>
      <c r="K34" s="10"/>
      <c r="L34" s="11">
        <f>IF(M34&gt;0,INT(((COUNTIF(M$4:M$65,"&gt;0")-M34)*10/COUNTIF(M$4:M$65,"&gt;0"))*100)/100,"")</f>
      </c>
      <c r="M34" s="9"/>
      <c r="N34" s="12">
        <f>IF(O34&gt;0,INT(((COUNTIF(O$4:O$65,"&gt;0")-O34)*10/COUNTIF(O$4:O$65,"&gt;0"))*100)/100,"")</f>
      </c>
      <c r="O34" s="10"/>
      <c r="P34" s="11">
        <f>IF(Q34&gt;0,INT(((COUNTIF(Q$4:Q$65,"&gt;0")-Q34)*10/COUNTIF(Q$4:Q$65,"&gt;0"))*100)/100,"")</f>
      </c>
      <c r="Q34" s="14"/>
      <c r="R34" s="12">
        <f>IF(S34&gt;0,INT(((COUNTIF(S$4:S$65,"&gt;0")-S34)*10/COUNTIF(S$4:S$65,"&gt;0"))*100)/100,"")</f>
      </c>
      <c r="S34" s="10"/>
      <c r="T34" s="39">
        <f>IF(U34&gt;0,INT(((COUNTIF($U$4:$U$65,"&gt;0")-U34)*10/COUNTIF($U$4:$U$65,"&gt;0"))*100)/100,"")</f>
      </c>
      <c r="U34" s="9"/>
      <c r="V34" s="40">
        <f>IF(W34&gt;0,INT(((COUNTIF($W$4:$W$65,"&gt;0")-W34)*10/COUNTIF($W$4:$W$65,"&gt;0"))*100)/100,"")</f>
      </c>
      <c r="W34" s="10"/>
      <c r="X34" s="39">
        <f>IF(Y34&gt;0,INT(((COUNTIF($Y$4:$Y$65,"&gt;0")-Y34)*10/COUNTIF($Y$4:$Y$65,"&gt;0"))*100)/100,"")</f>
      </c>
      <c r="Y34" s="9"/>
      <c r="Z34" s="40">
        <f>IF(AA34&gt;0,INT(((COUNTIF($AA$4:$AA$65,"&gt;0")-AA34)*10/COUNTIF($AA$4:$AA$65,"&gt;0"))*100)/100,"")</f>
      </c>
      <c r="AA34" s="10"/>
      <c r="AB34" s="39">
        <f>IF(AC34&gt;0,INT(((COUNTIF($AC$4:$AC$65,"&gt;0")-AC34)*10/COUNTIF($AC$4:$AC$65,"&gt;0"))*100)/100,"")</f>
      </c>
      <c r="AC34" s="9"/>
      <c r="AD34" s="40">
        <f>IF(AE34&gt;0,INT(((COUNTIF($AA$4:$AA$65,"&gt;0")-AE34)*10/COUNTIF($AA$4:$AA$65,"&gt;0"))*100)/100,"")</f>
      </c>
      <c r="AE34" s="10"/>
    </row>
    <row r="35" spans="1:31" ht="15">
      <c r="A35" s="24">
        <f>MAX($A$4:A34)+1</f>
        <v>32</v>
      </c>
      <c r="B35" s="13"/>
      <c r="C35" s="8">
        <f>SUM(D35,F35,H35,J35,L35,N35,P35,R35,T35,V35,X35,Z35,AB35)</f>
        <v>0</v>
      </c>
      <c r="D35" s="11">
        <f>IF(E35&gt;0,INT(((COUNTIF(E$4:E$65,"&gt;0")-E35)*10/COUNTIF(E$4:E$65,"&gt;0"))*100)/100,"")</f>
      </c>
      <c r="E35" s="9"/>
      <c r="F35" s="12">
        <f>IF(G35&gt;0,INT(((COUNTIF(G$4:G$65,"&gt;0")-G35)*10/COUNTIF(G$4:G$65,"&gt;0"))*100)/100,"")</f>
      </c>
      <c r="G35" s="10"/>
      <c r="H35" s="11">
        <f>IF(I35&gt;0,INT(((COUNTIF(I$4:I$65,"&gt;0")-I35)*10/COUNTIF(I$4:I$65,"&gt;0"))*100)/100,"")</f>
      </c>
      <c r="I35" s="9"/>
      <c r="J35" s="12">
        <f>IF(K35&gt;0,INT(((COUNTIF(K$4:K$65,"&gt;0")-K35)*10/COUNTIF(K$4:K$65,"&gt;0"))*100)/100,"")</f>
      </c>
      <c r="K35" s="10"/>
      <c r="L35" s="11">
        <f>IF(M35&gt;0,INT(((COUNTIF(M$4:M$65,"&gt;0")-M35)*10/COUNTIF(M$4:M$65,"&gt;0"))*100)/100,"")</f>
      </c>
      <c r="M35" s="9"/>
      <c r="N35" s="12">
        <f>IF(O35&gt;0,INT(((COUNTIF(O$4:O$65,"&gt;0")-O35)*10/COUNTIF(O$4:O$65,"&gt;0"))*100)/100,"")</f>
      </c>
      <c r="O35" s="10"/>
      <c r="P35" s="11">
        <f>IF(Q35&gt;0,INT(((COUNTIF(Q$4:Q$65,"&gt;0")-Q35)*10/COUNTIF(Q$4:Q$65,"&gt;0"))*100)/100,"")</f>
      </c>
      <c r="Q35" s="14"/>
      <c r="R35" s="12">
        <f>IF(S35&gt;0,INT(((COUNTIF(S$4:S$65,"&gt;0")-S35)*10/COUNTIF(S$4:S$65,"&gt;0"))*100)/100,"")</f>
      </c>
      <c r="S35" s="10"/>
      <c r="T35" s="39">
        <f>IF(U35&gt;0,INT(((COUNTIF($U$4:$U$65,"&gt;0")-U35)*10/COUNTIF($U$4:$U$65,"&gt;0"))*100)/100,"")</f>
      </c>
      <c r="U35" s="9"/>
      <c r="V35" s="40">
        <f>IF(W35&gt;0,INT(((COUNTIF($W$4:$W$65,"&gt;0")-W35)*10/COUNTIF($W$4:$W$65,"&gt;0"))*100)/100,"")</f>
      </c>
      <c r="W35" s="10"/>
      <c r="X35" s="39">
        <f>IF(Y35&gt;0,INT(((COUNTIF($Y$4:$Y$65,"&gt;0")-Y35)*10/COUNTIF($Y$4:$Y$65,"&gt;0"))*100)/100,"")</f>
      </c>
      <c r="Y35" s="9"/>
      <c r="Z35" s="40">
        <f>IF(AA35&gt;0,INT(((COUNTIF($AA$4:$AA$65,"&gt;0")-AA35)*10/COUNTIF($AA$4:$AA$65,"&gt;0"))*100)/100,"")</f>
      </c>
      <c r="AA35" s="10"/>
      <c r="AB35" s="39">
        <f>IF(AC35&gt;0,INT(((COUNTIF($AC$4:$AC$65,"&gt;0")-AC35)*10/COUNTIF($AC$4:$AC$65,"&gt;0"))*100)/100,"")</f>
      </c>
      <c r="AC35" s="9"/>
      <c r="AD35" s="40">
        <f>IF(AE35&gt;0,INT(((COUNTIF($AA$4:$AA$65,"&gt;0")-AE35)*10/COUNTIF($AA$4:$AA$65,"&gt;0"))*100)/100,"")</f>
      </c>
      <c r="AE35" s="10"/>
    </row>
    <row r="36" spans="1:31" ht="15">
      <c r="A36" s="24">
        <f>MAX($A$4:A35)+1</f>
        <v>33</v>
      </c>
      <c r="B36" s="13"/>
      <c r="C36" s="8">
        <f>SUM(D36,F36,H36,J36,L36,N36,P36,R36,T36,V36,X36,Z36,AB36)</f>
        <v>0</v>
      </c>
      <c r="D36" s="11">
        <f>IF(E36&gt;0,INT(((COUNTIF(E$4:E$65,"&gt;0")-E36)*10/COUNTIF(E$4:E$65,"&gt;0"))*100)/100,"")</f>
      </c>
      <c r="E36" s="9"/>
      <c r="F36" s="12">
        <f>IF(G36&gt;0,INT(((COUNTIF(G$4:G$65,"&gt;0")-G36)*10/COUNTIF(G$4:G$65,"&gt;0"))*100)/100,"")</f>
      </c>
      <c r="G36" s="10"/>
      <c r="H36" s="11">
        <f>IF(I36&gt;0,INT(((COUNTIF(I$4:I$65,"&gt;0")-I36)*10/COUNTIF(I$4:I$65,"&gt;0"))*100)/100,"")</f>
      </c>
      <c r="I36" s="9"/>
      <c r="J36" s="12">
        <f>IF(K36&gt;0,INT(((COUNTIF(K$4:K$65,"&gt;0")-K36)*10/COUNTIF(K$4:K$65,"&gt;0"))*100)/100,"")</f>
      </c>
      <c r="K36" s="10"/>
      <c r="L36" s="11">
        <f>IF(M36&gt;0,INT(((COUNTIF(M$4:M$65,"&gt;0")-M36)*10/COUNTIF(M$4:M$65,"&gt;0"))*100)/100,"")</f>
      </c>
      <c r="M36" s="9"/>
      <c r="N36" s="12">
        <f>IF(O36&gt;0,INT(((COUNTIF(O$4:O$65,"&gt;0")-O36)*10/COUNTIF(O$4:O$65,"&gt;0"))*100)/100,"")</f>
      </c>
      <c r="O36" s="10"/>
      <c r="P36" s="11">
        <f>IF(Q36&gt;0,INT(((COUNTIF(Q$4:Q$65,"&gt;0")-Q36)*10/COUNTIF(Q$4:Q$65,"&gt;0"))*100)/100,"")</f>
      </c>
      <c r="Q36" s="14"/>
      <c r="R36" s="12">
        <f>IF(S36&gt;0,INT(((COUNTIF(S$4:S$65,"&gt;0")-S36)*10/COUNTIF(S$4:S$65,"&gt;0"))*100)/100,"")</f>
      </c>
      <c r="S36" s="10"/>
      <c r="T36" s="39">
        <f>IF(U36&gt;0,INT(((COUNTIF($U$4:$U$65,"&gt;0")-U36)*10/COUNTIF($U$4:$U$65,"&gt;0"))*100)/100,"")</f>
      </c>
      <c r="U36" s="9"/>
      <c r="V36" s="40">
        <f>IF(W36&gt;0,INT(((COUNTIF($W$4:$W$65,"&gt;0")-W36)*10/COUNTIF($W$4:$W$65,"&gt;0"))*100)/100,"")</f>
      </c>
      <c r="W36" s="10"/>
      <c r="X36" s="39">
        <f>IF(Y36&gt;0,INT(((COUNTIF($Y$4:$Y$65,"&gt;0")-Y36)*10/COUNTIF($Y$4:$Y$65,"&gt;0"))*100)/100,"")</f>
      </c>
      <c r="Y36" s="9"/>
      <c r="Z36" s="40">
        <f>IF(AA36&gt;0,INT(((COUNTIF($AA$4:$AA$65,"&gt;0")-AA36)*10/COUNTIF($AA$4:$AA$65,"&gt;0"))*100)/100,"")</f>
      </c>
      <c r="AA36" s="10"/>
      <c r="AB36" s="39">
        <f>IF(AC36&gt;0,INT(((COUNTIF($AC$4:$AC$65,"&gt;0")-AC36)*10/COUNTIF($AC$4:$AC$65,"&gt;0"))*100)/100,"")</f>
      </c>
      <c r="AC36" s="9"/>
      <c r="AD36" s="40">
        <f>IF(AE36&gt;0,INT(((COUNTIF($AA$4:$AA$65,"&gt;0")-AE36)*10/COUNTIF($AA$4:$AA$65,"&gt;0"))*100)/100,"")</f>
      </c>
      <c r="AE36" s="10"/>
    </row>
    <row r="37" spans="1:31" ht="15">
      <c r="A37" s="24">
        <f>MAX($A$4:A36)+1</f>
        <v>34</v>
      </c>
      <c r="B37" s="13"/>
      <c r="C37" s="8">
        <f>SUM(D37,F37,H37,J37,L37,N37,P37,R37,T37,V37,X37,Z37,AB37)</f>
        <v>0</v>
      </c>
      <c r="D37" s="11">
        <f>IF(E37&gt;0,INT(((COUNTIF(E$4:E$65,"&gt;0")-E37)*10/COUNTIF(E$4:E$65,"&gt;0"))*100)/100,"")</f>
      </c>
      <c r="E37" s="9"/>
      <c r="F37" s="12">
        <f>IF(G37&gt;0,INT(((COUNTIF(G$4:G$65,"&gt;0")-G37)*10/COUNTIF(G$4:G$65,"&gt;0"))*100)/100,"")</f>
      </c>
      <c r="G37" s="10"/>
      <c r="H37" s="11">
        <f>IF(I37&gt;0,INT(((COUNTIF(I$4:I$65,"&gt;0")-I37)*10/COUNTIF(I$4:I$65,"&gt;0"))*100)/100,"")</f>
      </c>
      <c r="I37" s="9"/>
      <c r="J37" s="12">
        <f>IF(K37&gt;0,INT(((COUNTIF(K$4:K$65,"&gt;0")-K37)*10/COUNTIF(K$4:K$65,"&gt;0"))*100)/100,"")</f>
      </c>
      <c r="K37" s="10"/>
      <c r="L37" s="11">
        <f>IF(M37&gt;0,INT(((COUNTIF(M$4:M$65,"&gt;0")-M37)*10/COUNTIF(M$4:M$65,"&gt;0"))*100)/100,"")</f>
      </c>
      <c r="M37" s="9"/>
      <c r="N37" s="12">
        <f>IF(O37&gt;0,INT(((COUNTIF(O$4:O$65,"&gt;0")-O37)*10/COUNTIF(O$4:O$65,"&gt;0"))*100)/100,"")</f>
      </c>
      <c r="O37" s="10"/>
      <c r="P37" s="11">
        <f>IF(Q37&gt;0,INT(((COUNTIF(Q$4:Q$65,"&gt;0")-Q37)*10/COUNTIF(Q$4:Q$65,"&gt;0"))*100)/100,"")</f>
      </c>
      <c r="Q37" s="14"/>
      <c r="R37" s="12">
        <f>IF(S37&gt;0,INT(((COUNTIF(S$4:S$65,"&gt;0")-S37)*10/COUNTIF(S$4:S$65,"&gt;0"))*100)/100,"")</f>
      </c>
      <c r="S37" s="10"/>
      <c r="T37" s="39">
        <f>IF(U37&gt;0,INT(((COUNTIF($U$4:$U$65,"&gt;0")-U37)*10/COUNTIF($U$4:$U$65,"&gt;0"))*100)/100,"")</f>
      </c>
      <c r="U37" s="9"/>
      <c r="V37" s="40">
        <f>IF(W37&gt;0,INT(((COUNTIF($W$4:$W$65,"&gt;0")-W37)*10/COUNTIF($W$4:$W$65,"&gt;0"))*100)/100,"")</f>
      </c>
      <c r="W37" s="10"/>
      <c r="X37" s="39">
        <f>IF(Y37&gt;0,INT(((COUNTIF($Y$4:$Y$65,"&gt;0")-Y37)*10/COUNTIF($Y$4:$Y$65,"&gt;0"))*100)/100,"")</f>
      </c>
      <c r="Y37" s="9"/>
      <c r="Z37" s="40">
        <f>IF(AA37&gt;0,INT(((COUNTIF($AA$4:$AA$65,"&gt;0")-AA37)*10/COUNTIF($AA$4:$AA$65,"&gt;0"))*100)/100,"")</f>
      </c>
      <c r="AA37" s="10"/>
      <c r="AB37" s="39">
        <f>IF(AC37&gt;0,INT(((COUNTIF($AC$4:$AC$65,"&gt;0")-AC37)*10/COUNTIF($AC$4:$AC$65,"&gt;0"))*100)/100,"")</f>
      </c>
      <c r="AC37" s="9"/>
      <c r="AD37" s="40">
        <f>IF(AE37&gt;0,INT(((COUNTIF($AA$4:$AA$65,"&gt;0")-AE37)*10/COUNTIF($AA$4:$AA$65,"&gt;0"))*100)/100,"")</f>
      </c>
      <c r="AE37" s="10"/>
    </row>
    <row r="39" spans="1:31" ht="15">
      <c r="A39" s="41"/>
      <c r="C39" s="42"/>
      <c r="D39" s="41"/>
      <c r="E39" s="43"/>
      <c r="F39" s="41"/>
      <c r="G39" s="43"/>
      <c r="H39" s="41"/>
      <c r="I39" s="43"/>
      <c r="J39" s="41"/>
      <c r="K39" s="43"/>
      <c r="L39" s="41"/>
      <c r="M39" s="43"/>
      <c r="N39" s="41"/>
      <c r="O39" s="43"/>
      <c r="P39" s="41"/>
      <c r="Q39" s="43"/>
      <c r="R39" s="41"/>
      <c r="S39" s="43"/>
      <c r="T39" s="41"/>
      <c r="U39" s="43"/>
      <c r="V39" s="41"/>
      <c r="W39" s="43"/>
      <c r="X39" s="41"/>
      <c r="Y39" s="43"/>
      <c r="Z39" s="41"/>
      <c r="AA39" s="43"/>
      <c r="AB39" s="41"/>
      <c r="AC39" s="43"/>
      <c r="AD39" s="41"/>
      <c r="AE39" s="43"/>
    </row>
    <row r="42" spans="1:31" ht="15">
      <c r="A42" s="41"/>
      <c r="C42" s="42"/>
      <c r="D42" s="41"/>
      <c r="E42" s="43"/>
      <c r="F42" s="41"/>
      <c r="G42" s="43"/>
      <c r="H42" s="41"/>
      <c r="I42" s="43"/>
      <c r="J42" s="41"/>
      <c r="K42" s="43"/>
      <c r="L42" s="41"/>
      <c r="M42" s="43"/>
      <c r="N42" s="41"/>
      <c r="O42" s="43"/>
      <c r="P42" s="41"/>
      <c r="Q42" s="43"/>
      <c r="R42" s="41"/>
      <c r="S42" s="43"/>
      <c r="T42" s="41"/>
      <c r="U42" s="43"/>
      <c r="V42" s="41"/>
      <c r="W42" s="43"/>
      <c r="X42" s="41"/>
      <c r="Y42" s="43"/>
      <c r="Z42" s="41"/>
      <c r="AA42" s="43"/>
      <c r="AB42" s="41"/>
      <c r="AC42" s="43"/>
      <c r="AD42" s="41"/>
      <c r="AE42" s="43"/>
    </row>
    <row r="43" spans="1:31" ht="15">
      <c r="A43" s="41"/>
      <c r="C43" s="42"/>
      <c r="D43" s="41"/>
      <c r="E43" s="43"/>
      <c r="F43" s="41"/>
      <c r="G43" s="43"/>
      <c r="H43" s="41"/>
      <c r="I43" s="43"/>
      <c r="J43" s="41"/>
      <c r="K43" s="43"/>
      <c r="L43" s="41"/>
      <c r="M43" s="43"/>
      <c r="N43" s="41"/>
      <c r="O43" s="43"/>
      <c r="P43" s="41"/>
      <c r="Q43" s="43"/>
      <c r="R43" s="41"/>
      <c r="S43" s="43"/>
      <c r="T43" s="41"/>
      <c r="U43" s="43"/>
      <c r="V43" s="41"/>
      <c r="W43" s="43"/>
      <c r="X43" s="41"/>
      <c r="Y43" s="43"/>
      <c r="Z43" s="41"/>
      <c r="AA43" s="43"/>
      <c r="AB43" s="41"/>
      <c r="AC43" s="43"/>
      <c r="AD43" s="41"/>
      <c r="AE43" s="43"/>
    </row>
    <row r="45" spans="1:31" ht="15">
      <c r="A45" s="41"/>
      <c r="C45" s="42"/>
      <c r="D45" s="41"/>
      <c r="E45" s="43"/>
      <c r="F45" s="41"/>
      <c r="G45" s="43"/>
      <c r="H45" s="41"/>
      <c r="I45" s="43"/>
      <c r="J45" s="41"/>
      <c r="K45" s="43"/>
      <c r="L45" s="41"/>
      <c r="M45" s="43"/>
      <c r="N45" s="41"/>
      <c r="O45" s="43"/>
      <c r="P45" s="41"/>
      <c r="Q45" s="43"/>
      <c r="R45" s="41"/>
      <c r="S45" s="43"/>
      <c r="T45" s="41"/>
      <c r="U45" s="43"/>
      <c r="V45" s="41"/>
      <c r="W45" s="43"/>
      <c r="X45" s="41"/>
      <c r="Y45" s="43"/>
      <c r="Z45" s="41"/>
      <c r="AA45" s="43"/>
      <c r="AB45" s="41"/>
      <c r="AC45" s="43"/>
      <c r="AD45" s="41"/>
      <c r="AE45" s="43"/>
    </row>
    <row r="75" ht="15">
      <c r="B75" s="13" t="s">
        <v>37</v>
      </c>
    </row>
    <row r="76" ht="15">
      <c r="B76" s="13" t="s">
        <v>67</v>
      </c>
    </row>
    <row r="77" ht="15">
      <c r="B77" s="13" t="s">
        <v>72</v>
      </c>
    </row>
    <row r="78" ht="15">
      <c r="B78" s="13" t="s">
        <v>73</v>
      </c>
    </row>
    <row r="79" ht="15">
      <c r="B79" s="13" t="s">
        <v>36</v>
      </c>
    </row>
    <row r="80" ht="15">
      <c r="B80" s="13" t="s">
        <v>50</v>
      </c>
    </row>
    <row r="81" ht="15">
      <c r="B81" s="44" t="s">
        <v>68</v>
      </c>
    </row>
    <row r="82" ht="15">
      <c r="B82" s="13" t="s">
        <v>63</v>
      </c>
    </row>
    <row r="83" ht="15">
      <c r="B83" s="13" t="s">
        <v>93</v>
      </c>
    </row>
    <row r="84" ht="15">
      <c r="B84" s="13" t="s">
        <v>49</v>
      </c>
    </row>
    <row r="85" ht="15">
      <c r="B85" s="13" t="s">
        <v>56</v>
      </c>
    </row>
    <row r="86" ht="15">
      <c r="B86" s="13" t="s">
        <v>20</v>
      </c>
    </row>
    <row r="87" ht="15">
      <c r="B87" s="13" t="s">
        <v>52</v>
      </c>
    </row>
    <row r="88" ht="15">
      <c r="B88" s="13" t="s">
        <v>61</v>
      </c>
    </row>
    <row r="89" ht="15">
      <c r="B89" s="33" t="s">
        <v>92</v>
      </c>
    </row>
    <row r="90" ht="15">
      <c r="B90" s="13" t="s">
        <v>34</v>
      </c>
    </row>
    <row r="91" ht="15">
      <c r="B91" s="13" t="s">
        <v>64</v>
      </c>
    </row>
    <row r="92" ht="15">
      <c r="B92" s="13" t="s">
        <v>156</v>
      </c>
    </row>
    <row r="93" ht="15">
      <c r="B93" s="13" t="s">
        <v>66</v>
      </c>
    </row>
    <row r="94" ht="15">
      <c r="B94" s="13" t="s">
        <v>57</v>
      </c>
    </row>
    <row r="95" ht="15">
      <c r="B95" s="13" t="s">
        <v>65</v>
      </c>
    </row>
    <row r="96" ht="15">
      <c r="B96" s="13" t="s">
        <v>30</v>
      </c>
    </row>
    <row r="97" ht="15">
      <c r="B97" s="13" t="s">
        <v>74</v>
      </c>
    </row>
    <row r="98" ht="15">
      <c r="B98" s="13" t="s">
        <v>94</v>
      </c>
    </row>
    <row r="99" ht="15">
      <c r="B99" s="13" t="s">
        <v>38</v>
      </c>
    </row>
  </sheetData>
  <sheetProtection/>
  <mergeCells count="15">
    <mergeCell ref="A1:C1"/>
    <mergeCell ref="D1:E1"/>
    <mergeCell ref="F1:G1"/>
    <mergeCell ref="H1:I1"/>
    <mergeCell ref="J1:K1"/>
    <mergeCell ref="L1:M1"/>
    <mergeCell ref="AD1:AE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E73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</cols>
  <sheetData>
    <row r="1" spans="1:31" ht="15">
      <c r="A1" s="48"/>
      <c r="B1" s="49"/>
      <c r="C1" s="50"/>
      <c r="D1" s="46" t="s">
        <v>97</v>
      </c>
      <c r="E1" s="46"/>
      <c r="F1" s="47" t="s">
        <v>98</v>
      </c>
      <c r="G1" s="47"/>
      <c r="H1" s="46" t="s">
        <v>99</v>
      </c>
      <c r="I1" s="46"/>
      <c r="J1" s="47" t="s">
        <v>100</v>
      </c>
      <c r="K1" s="47"/>
      <c r="L1" s="51" t="s">
        <v>101</v>
      </c>
      <c r="M1" s="51"/>
      <c r="N1" s="47" t="s">
        <v>102</v>
      </c>
      <c r="O1" s="47"/>
      <c r="P1" s="46" t="s">
        <v>103</v>
      </c>
      <c r="Q1" s="46"/>
      <c r="R1" s="47" t="s">
        <v>104</v>
      </c>
      <c r="S1" s="47"/>
      <c r="T1" s="46" t="s">
        <v>105</v>
      </c>
      <c r="U1" s="46"/>
      <c r="V1" s="47" t="s">
        <v>106</v>
      </c>
      <c r="W1" s="47"/>
      <c r="X1" s="46" t="s">
        <v>107</v>
      </c>
      <c r="Y1" s="46"/>
      <c r="Z1" s="47" t="s">
        <v>108</v>
      </c>
      <c r="AA1" s="47"/>
      <c r="AB1" s="46" t="s">
        <v>109</v>
      </c>
      <c r="AC1" s="46"/>
      <c r="AD1" s="47" t="s">
        <v>108</v>
      </c>
      <c r="AE1" s="47"/>
    </row>
    <row r="2" spans="1:31" ht="108.75" customHeight="1">
      <c r="A2" s="34"/>
      <c r="B2" s="22" t="s">
        <v>141</v>
      </c>
      <c r="C2" s="23"/>
      <c r="D2" s="35" t="s">
        <v>41</v>
      </c>
      <c r="E2" s="36" t="s">
        <v>113</v>
      </c>
      <c r="F2" s="37" t="s">
        <v>41</v>
      </c>
      <c r="G2" s="38" t="s">
        <v>114</v>
      </c>
      <c r="H2" s="35" t="s">
        <v>19</v>
      </c>
      <c r="I2" s="36" t="s">
        <v>115</v>
      </c>
      <c r="J2" s="37" t="s">
        <v>40</v>
      </c>
      <c r="K2" s="38" t="s">
        <v>116</v>
      </c>
      <c r="L2" s="35" t="s">
        <v>41</v>
      </c>
      <c r="M2" s="36" t="s">
        <v>117</v>
      </c>
      <c r="N2" s="37" t="s">
        <v>42</v>
      </c>
      <c r="O2" s="38" t="s">
        <v>118</v>
      </c>
      <c r="P2" s="36" t="s">
        <v>45</v>
      </c>
      <c r="Q2" s="36" t="s">
        <v>119</v>
      </c>
      <c r="R2" s="37" t="s">
        <v>43</v>
      </c>
      <c r="S2" s="38" t="s">
        <v>120</v>
      </c>
      <c r="T2" s="36" t="s">
        <v>112</v>
      </c>
      <c r="U2" s="36" t="s">
        <v>121</v>
      </c>
      <c r="V2" s="37" t="s">
        <v>145</v>
      </c>
      <c r="W2" s="38" t="s">
        <v>122</v>
      </c>
      <c r="X2" s="35" t="s">
        <v>47</v>
      </c>
      <c r="Y2" s="36" t="s">
        <v>144</v>
      </c>
      <c r="Z2" s="37" t="s">
        <v>44</v>
      </c>
      <c r="AA2" s="38" t="s">
        <v>123</v>
      </c>
      <c r="AB2" s="35" t="s">
        <v>46</v>
      </c>
      <c r="AC2" s="36" t="s">
        <v>124</v>
      </c>
      <c r="AD2" s="37" t="s">
        <v>48</v>
      </c>
      <c r="AE2" s="38" t="s">
        <v>125</v>
      </c>
    </row>
    <row r="3" spans="1:31" ht="1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</row>
    <row r="4" spans="1:31" ht="15">
      <c r="A4" s="24">
        <v>1</v>
      </c>
      <c r="B4" s="13" t="s">
        <v>80</v>
      </c>
      <c r="C4" s="8">
        <f>SUM(D4,F4,H4,J4,L4,N4,P4,R4,T4,V4,X4,Z4,AB4)</f>
        <v>55.91999999999999</v>
      </c>
      <c r="D4" s="11">
        <f>IF(E4&gt;0,INT(((COUNTIF(E$4:E$88,"&gt;0")-E4)*10/COUNTIF(E$4:E$88,"&gt;0"))*100)/100,"")</f>
        <v>8.82</v>
      </c>
      <c r="E4" s="9">
        <v>2</v>
      </c>
      <c r="F4" s="12">
        <f>IF(G4&gt;0,INT(((COUNTIF(G$4:G$88,"&gt;0")-G4)*10/COUNTIF(G$4:G$88,"&gt;0"))*100)/100,"")</f>
        <v>9.37</v>
      </c>
      <c r="G4" s="10">
        <v>1</v>
      </c>
      <c r="H4" s="11">
        <f>IF(I4&gt;0,INT(((COUNTIF(I$4:I$88,"&gt;0")-I4)*10/COUNTIF(I$4:I$88,"&gt;0"))*100)/100,"")</f>
        <v>9.44</v>
      </c>
      <c r="I4" s="9">
        <v>1</v>
      </c>
      <c r="J4" s="12">
        <f>IF(K4&gt;0,INT(((COUNTIF(K$4:K$88,"&gt;0")-K4)*10/COUNTIF(K$4:K$88,"&gt;0"))*100)/100,"")</f>
        <v>9.44</v>
      </c>
      <c r="K4" s="10">
        <v>1</v>
      </c>
      <c r="L4" s="11">
        <f>IF(M4&gt;0,INT(((COUNTIF(M$4:M$88,"&gt;0")-M4)*10/COUNTIF(M$4:M$88,"&gt;0"))*100)/100,"")</f>
        <v>9.44</v>
      </c>
      <c r="M4" s="9">
        <v>1</v>
      </c>
      <c r="N4" s="12">
        <f>IF(O4&gt;0,INT(((COUNTIF(O$4:O$88,"&gt;0")-O4)*10/COUNTIF(O$4:O$88,"&gt;0"))*100)/100,"")</f>
        <v>9.41</v>
      </c>
      <c r="O4" s="10">
        <v>1</v>
      </c>
      <c r="P4" s="11">
        <f>IF(Q4&gt;0,INT(((COUNTIF(Q$4:Q$88,"&gt;0")-Q4)*10/COUNTIF(Q$4:Q$88,"&gt;0"))*100)/100,"")</f>
      </c>
      <c r="Q4" s="14"/>
      <c r="R4" s="12">
        <f>IF(S4&gt;0,INT(((COUNTIF(S$4:S$88,"&gt;0")-S4)*10/COUNTIF(S$4:S$88,"&gt;0"))*100)/100,"")</f>
      </c>
      <c r="S4" s="10"/>
      <c r="T4" s="39">
        <f>IF(U4&gt;0,INT(((COUNTIF($U$4:$U$88,"&gt;0")-U4)*10/COUNTIF($U$4:$U$88,"&gt;0"))*100)/100,"")</f>
      </c>
      <c r="U4" s="9"/>
      <c r="V4" s="40">
        <f>IF(W4&gt;0,INT(((COUNTIF($W$4:$W$88,"&gt;0")-W4)*10/COUNTIF($W$4:$W$88,"&gt;0"))*100)/100,"")</f>
      </c>
      <c r="W4" s="10"/>
      <c r="X4" s="39">
        <f>IF(Y4&gt;0,INT(((COUNTIF($Y$4:$Y$88,"&gt;0")-Y4)*10/COUNTIF($Y$4:$Y$88,"&gt;0"))*100)/100,"")</f>
      </c>
      <c r="Y4" s="9"/>
      <c r="Z4" s="40">
        <f>IF(AA4&gt;0,INT(((COUNTIF($AA$4:$AA$88,"&gt;0")-AA4)*10/COUNTIF($AA$4:$AA$88,"&gt;0"))*100)/100,"")</f>
      </c>
      <c r="AA4" s="10"/>
      <c r="AB4" s="39">
        <f>IF(AC4&gt;0,INT(((COUNTIF($AC$4:$AC$88,"&gt;0")-AC4)*10/COUNTIF($AC$4:$AC$88,"&gt;0"))*100)/100,"")</f>
      </c>
      <c r="AC4" s="9"/>
      <c r="AD4" s="40">
        <f>IF(AE4&gt;0,INT(((COUNTIF($AA$4:$AA$88,"&gt;0")-AE4)*10/COUNTIF($AA$4:$AA$88,"&gt;0"))*100)/100,"")</f>
      </c>
      <c r="AE4" s="10"/>
    </row>
    <row r="5" spans="1:31" ht="15">
      <c r="A5" s="24">
        <f>MAX($A$4:A4)+1</f>
        <v>2</v>
      </c>
      <c r="B5" s="13" t="s">
        <v>76</v>
      </c>
      <c r="C5" s="8">
        <f>SUM(D5,F5,H5,J5,L5,N5,P5,R5,T5,V5,X5,Z5,AB5)</f>
        <v>51.96</v>
      </c>
      <c r="D5" s="11">
        <f>IF(E5&gt;0,INT(((COUNTIF(E$4:E$88,"&gt;0")-E5)*10/COUNTIF(E$4:E$88,"&gt;0"))*100)/100,"")</f>
        <v>9.41</v>
      </c>
      <c r="E5" s="9">
        <v>1</v>
      </c>
      <c r="F5" s="12">
        <f>IF(G5&gt;0,INT(((COUNTIF(G$4:G$88,"&gt;0")-G5)*10/COUNTIF(G$4:G$88,"&gt;0"))*100)/100,"")</f>
        <v>8.75</v>
      </c>
      <c r="G5" s="10">
        <v>2</v>
      </c>
      <c r="H5" s="11">
        <f>IF(I5&gt;0,INT(((COUNTIF(I$4:I$88,"&gt;0")-I5)*10/COUNTIF(I$4:I$88,"&gt;0"))*100)/100,"")</f>
        <v>8.33</v>
      </c>
      <c r="I5" s="14">
        <v>3</v>
      </c>
      <c r="J5" s="12">
        <f>IF(K5&gt;0,INT(((COUNTIF(K$4:K$88,"&gt;0")-K5)*10/COUNTIF(K$4:K$88,"&gt;0"))*100)/100,"")</f>
        <v>8.88</v>
      </c>
      <c r="K5" s="10">
        <v>2</v>
      </c>
      <c r="L5" s="11">
        <f>IF(M5&gt;0,INT(((COUNTIF(M$4:M$88,"&gt;0")-M5)*10/COUNTIF(M$4:M$88,"&gt;0"))*100)/100,"")</f>
        <v>7.77</v>
      </c>
      <c r="M5" s="9">
        <v>4</v>
      </c>
      <c r="N5" s="12">
        <f>IF(O5&gt;0,INT(((COUNTIF(O$4:O$88,"&gt;0")-O5)*10/COUNTIF(O$4:O$88,"&gt;0"))*100)/100,"")</f>
        <v>8.82</v>
      </c>
      <c r="O5" s="10">
        <v>2</v>
      </c>
      <c r="P5" s="11">
        <f>IF(Q5&gt;0,INT(((COUNTIF(Q$4:Q$88,"&gt;0")-Q5)*10/COUNTIF(Q$4:Q$88,"&gt;0"))*100)/100,"")</f>
      </c>
      <c r="Q5" s="14"/>
      <c r="R5" s="12">
        <f>IF(S5&gt;0,INT(((COUNTIF(S$4:S$88,"&gt;0")-S5)*10/COUNTIF(S$4:S$88,"&gt;0"))*100)/100,"")</f>
      </c>
      <c r="S5" s="10"/>
      <c r="T5" s="39">
        <f>IF(U5&gt;0,INT(((COUNTIF($U$4:$U$88,"&gt;0")-U5)*10/COUNTIF($U$4:$U$88,"&gt;0"))*100)/100,"")</f>
      </c>
      <c r="U5" s="9"/>
      <c r="V5" s="40">
        <f>IF(W5&gt;0,INT(((COUNTIF($W$4:$W$88,"&gt;0")-W5)*10/COUNTIF($W$4:$W$88,"&gt;0"))*100)/100,"")</f>
      </c>
      <c r="W5" s="10"/>
      <c r="X5" s="39">
        <f>IF(Y5&gt;0,INT(((COUNTIF($Y$4:$Y$88,"&gt;0")-Y5)*10/COUNTIF($Y$4:$Y$88,"&gt;0"))*100)/100,"")</f>
      </c>
      <c r="Y5" s="9"/>
      <c r="Z5" s="40">
        <f>IF(AA5&gt;0,INT(((COUNTIF($AA$4:$AA$88,"&gt;0")-AA5)*10/COUNTIF($AA$4:$AA$88,"&gt;0"))*100)/100,"")</f>
      </c>
      <c r="AA5" s="10"/>
      <c r="AB5" s="39">
        <f>IF(AC5&gt;0,INT(((COUNTIF($AC$4:$AC$88,"&gt;0")-AC5)*10/COUNTIF($AC$4:$AC$88,"&gt;0"))*100)/100,"")</f>
      </c>
      <c r="AC5" s="9"/>
      <c r="AD5" s="40">
        <f>IF(AE5&gt;0,INT(((COUNTIF($AA$4:$AA$88,"&gt;0")-AE5)*10/COUNTIF($AA$4:$AA$88,"&gt;0"))*100)/100,"")</f>
      </c>
      <c r="AE5" s="10"/>
    </row>
    <row r="6" spans="1:31" ht="15">
      <c r="A6" s="24">
        <f>MAX($A$4:A5)+1</f>
        <v>3</v>
      </c>
      <c r="B6" s="13" t="s">
        <v>26</v>
      </c>
      <c r="C6" s="8">
        <f>SUM(D6,F6,H6,J6,L6,N6,P6,R6,T6,V6,X6,Z6,AB6)</f>
        <v>43.77</v>
      </c>
      <c r="D6" s="11">
        <f>IF(E6&gt;0,INT(((COUNTIF(E$4:E$88,"&gt;0")-E6)*10/COUNTIF(E$4:E$88,"&gt;0"))*100)/100,"")</f>
        <v>8.23</v>
      </c>
      <c r="E6" s="9">
        <v>3</v>
      </c>
      <c r="F6" s="12">
        <f>IF(G6&gt;0,INT(((COUNTIF(G$4:G$88,"&gt;0")-G6)*10/COUNTIF(G$4:G$88,"&gt;0"))*100)/100,"")</f>
        <v>6.25</v>
      </c>
      <c r="G6" s="10">
        <v>6</v>
      </c>
      <c r="H6" s="11">
        <f>IF(I6&gt;0,INT(((COUNTIF(I$4:I$88,"&gt;0")-I6)*10/COUNTIF(I$4:I$88,"&gt;0"))*100)/100,"")</f>
        <v>7.22</v>
      </c>
      <c r="I6" s="9">
        <v>5</v>
      </c>
      <c r="J6" s="12">
        <f>IF(K6&gt;0,INT(((COUNTIF(K$4:K$88,"&gt;0")-K6)*10/COUNTIF(K$4:K$88,"&gt;0"))*100)/100,"")</f>
        <v>5.55</v>
      </c>
      <c r="K6" s="10">
        <v>8</v>
      </c>
      <c r="L6" s="11">
        <f>IF(M6&gt;0,INT(((COUNTIF(M$4:M$88,"&gt;0")-M6)*10/COUNTIF(M$4:M$88,"&gt;0"))*100)/100,"")</f>
        <v>8.88</v>
      </c>
      <c r="M6" s="9">
        <v>2</v>
      </c>
      <c r="N6" s="12">
        <f>IF(O6&gt;0,INT(((COUNTIF(O$4:O$88,"&gt;0")-O6)*10/COUNTIF(O$4:O$88,"&gt;0"))*100)/100,"")</f>
        <v>7.64</v>
      </c>
      <c r="O6" s="10">
        <v>4</v>
      </c>
      <c r="P6" s="11">
        <f>IF(Q6&gt;0,INT(((COUNTIF(Q$4:Q$88,"&gt;0")-Q6)*10/COUNTIF(Q$4:Q$88,"&gt;0"))*100)/100,"")</f>
      </c>
      <c r="Q6" s="14"/>
      <c r="R6" s="12">
        <f>IF(S6&gt;0,INT(((COUNTIF(S$4:S$88,"&gt;0")-S6)*10/COUNTIF(S$4:S$88,"&gt;0"))*100)/100,"")</f>
      </c>
      <c r="S6" s="10"/>
      <c r="T6" s="39">
        <f>IF(U6&gt;0,INT(((COUNTIF($U$4:$U$88,"&gt;0")-U6)*10/COUNTIF($U$4:$U$88,"&gt;0"))*100)/100,"")</f>
      </c>
      <c r="U6" s="9"/>
      <c r="V6" s="40">
        <f>IF(W6&gt;0,INT(((COUNTIF($W$4:$W$88,"&gt;0")-W6)*10/COUNTIF($W$4:$W$88,"&gt;0"))*100)/100,"")</f>
      </c>
      <c r="W6" s="10"/>
      <c r="X6" s="39">
        <f>IF(Y6&gt;0,INT(((COUNTIF($Y$4:$Y$88,"&gt;0")-Y6)*10/COUNTIF($Y$4:$Y$88,"&gt;0"))*100)/100,"")</f>
      </c>
      <c r="Y6" s="9"/>
      <c r="Z6" s="40">
        <f>IF(AA6&gt;0,INT(((COUNTIF($AA$4:$AA$88,"&gt;0")-AA6)*10/COUNTIF($AA$4:$AA$88,"&gt;0"))*100)/100,"")</f>
      </c>
      <c r="AA6" s="10"/>
      <c r="AB6" s="39">
        <f>IF(AC6&gt;0,INT(((COUNTIF($AC$4:$AC$88,"&gt;0")-AC6)*10/COUNTIF($AC$4:$AC$88,"&gt;0"))*100)/100,"")</f>
      </c>
      <c r="AC6" s="9"/>
      <c r="AD6" s="40">
        <f>IF(AE6&gt;0,INT(((COUNTIF($AA$4:$AA$88,"&gt;0")-AE6)*10/COUNTIF($AA$4:$AA$88,"&gt;0"))*100)/100,"")</f>
      </c>
      <c r="AE6" s="10"/>
    </row>
    <row r="7" spans="1:31" ht="15">
      <c r="A7" s="24">
        <f>MAX($A$4:A6)+1</f>
        <v>4</v>
      </c>
      <c r="B7" s="18" t="s">
        <v>28</v>
      </c>
      <c r="C7" s="8">
        <f>SUM(D7,F7,H7,J7,L7,N7,P7,R7,T7,V7,X7,Z7,AB7)</f>
        <v>42.239999999999995</v>
      </c>
      <c r="D7" s="11">
        <f>IF(E7&gt;0,INT(((COUNTIF(E$4:E$88,"&gt;0")-E7)*10/COUNTIF(E$4:E$88,"&gt;0"))*100)/100,"")</f>
        <v>7.64</v>
      </c>
      <c r="E7" s="9">
        <v>4</v>
      </c>
      <c r="F7" s="12">
        <f>IF(G7&gt;0,INT(((COUNTIF(G$4:G$88,"&gt;0")-G7)*10/COUNTIF(G$4:G$88,"&gt;0"))*100)/100,"")</f>
        <v>8.12</v>
      </c>
      <c r="G7" s="10">
        <v>3</v>
      </c>
      <c r="H7" s="11">
        <f>IF(I7&gt;0,INT(((COUNTIF(I$4:I$88,"&gt;0")-I7)*10/COUNTIF(I$4:I$88,"&gt;0"))*100)/100,"")</f>
        <v>8.88</v>
      </c>
      <c r="I7" s="9">
        <v>2</v>
      </c>
      <c r="J7" s="12">
        <f>IF(K7&gt;0,INT(((COUNTIF(K$4:K$88,"&gt;0")-K7)*10/COUNTIF(K$4:K$88,"&gt;0"))*100)/100,"")</f>
        <v>3.33</v>
      </c>
      <c r="K7" s="10">
        <v>12</v>
      </c>
      <c r="L7" s="11">
        <f>IF(M7&gt;0,INT(((COUNTIF(M$4:M$88,"&gt;0")-M7)*10/COUNTIF(M$4:M$88,"&gt;0"))*100)/100,"")</f>
        <v>7.22</v>
      </c>
      <c r="M7" s="9">
        <v>5</v>
      </c>
      <c r="N7" s="12">
        <f>IF(O7&gt;0,INT(((COUNTIF(O$4:O$88,"&gt;0")-O7)*10/COUNTIF(O$4:O$88,"&gt;0"))*100)/100,"")</f>
        <v>7.05</v>
      </c>
      <c r="O7" s="10">
        <v>5</v>
      </c>
      <c r="P7" s="11">
        <f>IF(Q7&gt;0,INT(((COUNTIF(Q$4:Q$88,"&gt;0")-Q7)*10/COUNTIF(Q$4:Q$88,"&gt;0"))*100)/100,"")</f>
      </c>
      <c r="Q7" s="14"/>
      <c r="R7" s="12">
        <f>IF(S7&gt;0,INT(((COUNTIF(S$4:S$88,"&gt;0")-S7)*10/COUNTIF(S$4:S$88,"&gt;0"))*100)/100,"")</f>
      </c>
      <c r="S7" s="10"/>
      <c r="T7" s="39">
        <f>IF(U7&gt;0,INT(((COUNTIF($U$4:$U$88,"&gt;0")-U7)*10/COUNTIF($U$4:$U$88,"&gt;0"))*100)/100,"")</f>
      </c>
      <c r="U7" s="9"/>
      <c r="V7" s="40">
        <f>IF(W7&gt;0,INT(((COUNTIF($W$4:$W$88,"&gt;0")-W7)*10/COUNTIF($W$4:$W$88,"&gt;0"))*100)/100,"")</f>
      </c>
      <c r="W7" s="10"/>
      <c r="X7" s="39">
        <f>IF(Y7&gt;0,INT(((COUNTIF($Y$4:$Y$88,"&gt;0")-Y7)*10/COUNTIF($Y$4:$Y$88,"&gt;0"))*100)/100,"")</f>
      </c>
      <c r="Y7" s="9"/>
      <c r="Z7" s="40">
        <f>IF(AA7&gt;0,INT(((COUNTIF($AA$4:$AA$88,"&gt;0")-AA7)*10/COUNTIF($AA$4:$AA$88,"&gt;0"))*100)/100,"")</f>
      </c>
      <c r="AA7" s="10"/>
      <c r="AB7" s="39">
        <f>IF(AC7&gt;0,INT(((COUNTIF($AC$4:$AC$88,"&gt;0")-AC7)*10/COUNTIF($AC$4:$AC$88,"&gt;0"))*100)/100,"")</f>
      </c>
      <c r="AC7" s="9"/>
      <c r="AD7" s="40">
        <f>IF(AE7&gt;0,INT(((COUNTIF($AA$4:$AA$88,"&gt;0")-AE7)*10/COUNTIF($AA$4:$AA$88,"&gt;0"))*100)/100,"")</f>
      </c>
      <c r="AE7" s="10"/>
    </row>
    <row r="8" spans="1:31" ht="15">
      <c r="A8" s="24">
        <f>MAX($A$4:A7)+1</f>
        <v>5</v>
      </c>
      <c r="B8" s="13" t="s">
        <v>23</v>
      </c>
      <c r="C8" s="8">
        <f>SUM(D8,F8,H8,J8,L8,N8,P8,R8,T8,V8,X8,Z8,AB8)</f>
        <v>39.92999999999999</v>
      </c>
      <c r="D8" s="11">
        <f>IF(E8&gt;0,INT(((COUNTIF(E$4:E$88,"&gt;0")-E8)*10/COUNTIF(E$4:E$88,"&gt;0"))*100)/100,"")</f>
        <v>3.52</v>
      </c>
      <c r="E8" s="9">
        <v>11</v>
      </c>
      <c r="F8" s="12">
        <f>IF(G8&gt;0,INT(((COUNTIF(G$4:G$88,"&gt;0")-G8)*10/COUNTIF(G$4:G$88,"&gt;0"))*100)/100,"")</f>
        <v>3.75</v>
      </c>
      <c r="G8" s="10">
        <v>10</v>
      </c>
      <c r="H8" s="11">
        <f>IF(I8&gt;0,INT(((COUNTIF(I$4:I$88,"&gt;0")-I8)*10/COUNTIF(I$4:I$88,"&gt;0"))*100)/100,"")</f>
        <v>7.77</v>
      </c>
      <c r="I8" s="9">
        <v>4</v>
      </c>
      <c r="J8" s="12">
        <f>IF(K8&gt;0,INT(((COUNTIF(K$4:K$88,"&gt;0")-K8)*10/COUNTIF(K$4:K$88,"&gt;0"))*100)/100,"")</f>
        <v>8.33</v>
      </c>
      <c r="K8" s="15">
        <v>3</v>
      </c>
      <c r="L8" s="11">
        <f>IF(M8&gt;0,INT(((COUNTIF(M$4:M$88,"&gt;0")-M8)*10/COUNTIF(M$4:M$88,"&gt;0"))*100)/100,"")</f>
        <v>8.33</v>
      </c>
      <c r="M8" s="14">
        <v>3</v>
      </c>
      <c r="N8" s="12">
        <f>IF(O8&gt;0,INT(((COUNTIF(O$4:O$88,"&gt;0")-O8)*10/COUNTIF(O$4:O$88,"&gt;0"))*100)/100,"")</f>
        <v>8.23</v>
      </c>
      <c r="O8" s="10">
        <v>3</v>
      </c>
      <c r="P8" s="11">
        <f>IF(Q8&gt;0,INT(((COUNTIF(Q$4:Q$88,"&gt;0")-Q8)*10/COUNTIF(Q$4:Q$88,"&gt;0"))*100)/100,"")</f>
      </c>
      <c r="Q8" s="14"/>
      <c r="R8" s="12">
        <f>IF(S8&gt;0,INT(((COUNTIF(S$4:S$88,"&gt;0")-S8)*10/COUNTIF(S$4:S$88,"&gt;0"))*100)/100,"")</f>
      </c>
      <c r="S8" s="10"/>
      <c r="T8" s="39">
        <f>IF(U8&gt;0,INT(((COUNTIF($U$4:$U$88,"&gt;0")-U8)*10/COUNTIF($U$4:$U$88,"&gt;0"))*100)/100,"")</f>
      </c>
      <c r="U8" s="9"/>
      <c r="V8" s="40">
        <f>IF(W8&gt;0,INT(((COUNTIF($W$4:$W$88,"&gt;0")-W8)*10/COUNTIF($W$4:$W$88,"&gt;0"))*100)/100,"")</f>
      </c>
      <c r="W8" s="10"/>
      <c r="X8" s="39">
        <f>IF(Y8&gt;0,INT(((COUNTIF($Y$4:$Y$88,"&gt;0")-Y8)*10/COUNTIF($Y$4:$Y$88,"&gt;0"))*100)/100,"")</f>
      </c>
      <c r="Y8" s="9"/>
      <c r="Z8" s="40">
        <f>IF(AA8&gt;0,INT(((COUNTIF($AA$4:$AA$88,"&gt;0")-AA8)*10/COUNTIF($AA$4:$AA$88,"&gt;0"))*100)/100,"")</f>
      </c>
      <c r="AA8" s="10"/>
      <c r="AB8" s="39">
        <f>IF(AC8&gt;0,INT(((COUNTIF($AC$4:$AC$88,"&gt;0")-AC8)*10/COUNTIF($AC$4:$AC$88,"&gt;0"))*100)/100,"")</f>
      </c>
      <c r="AC8" s="9"/>
      <c r="AD8" s="40">
        <f>IF(AE8&gt;0,INT(((COUNTIF($AA$4:$AA$88,"&gt;0")-AE8)*10/COUNTIF($AA$4:$AA$88,"&gt;0"))*100)/100,"")</f>
      </c>
      <c r="AE8" s="10"/>
    </row>
    <row r="9" spans="1:31" ht="15">
      <c r="A9" s="24">
        <f>MAX($A$4:A8)+1</f>
        <v>6</v>
      </c>
      <c r="B9" s="13" t="s">
        <v>21</v>
      </c>
      <c r="C9" s="8">
        <f>SUM(D9,F9,H9,J9,L9,N9,P9,R9,T9,V9,X9,Z9,AB9)</f>
        <v>37.290000000000006</v>
      </c>
      <c r="D9" s="11">
        <f>IF(E9&gt;0,INT(((COUNTIF(E$4:E$88,"&gt;0")-E9)*10/COUNTIF(E$4:E$88,"&gt;0"))*100)/100,"")</f>
        <v>5.88</v>
      </c>
      <c r="E9" s="9">
        <v>7</v>
      </c>
      <c r="F9" s="12">
        <f>IF(G9&gt;0,INT(((COUNTIF(G$4:G$88,"&gt;0")-G9)*10/COUNTIF(G$4:G$88,"&gt;0"))*100)/100,"")</f>
        <v>5.62</v>
      </c>
      <c r="G9" s="10">
        <v>7</v>
      </c>
      <c r="H9" s="11">
        <f>IF(I9&gt;0,INT(((COUNTIF(I$4:I$88,"&gt;0")-I9)*10/COUNTIF(I$4:I$88,"&gt;0"))*100)/100,"")</f>
        <v>6.66</v>
      </c>
      <c r="I9" s="9">
        <v>6</v>
      </c>
      <c r="J9" s="12">
        <f>IF(K9&gt;0,INT(((COUNTIF(K$4:K$88,"&gt;0")-K9)*10/COUNTIF(K$4:K$88,"&gt;0"))*100)/100,"")</f>
        <v>7.77</v>
      </c>
      <c r="K9" s="10">
        <v>4</v>
      </c>
      <c r="L9" s="11">
        <f>IF(M9&gt;0,INT(((COUNTIF(M$4:M$88,"&gt;0")-M9)*10/COUNTIF(M$4:M$88,"&gt;0"))*100)/100,"")</f>
        <v>6.66</v>
      </c>
      <c r="M9" s="9">
        <v>6</v>
      </c>
      <c r="N9" s="12">
        <f>IF(O9&gt;0,INT(((COUNTIF(O$4:O$88,"&gt;0")-O9)*10/COUNTIF(O$4:O$88,"&gt;0"))*100)/100,"")</f>
        <v>4.7</v>
      </c>
      <c r="O9" s="10">
        <v>9</v>
      </c>
      <c r="P9" s="11">
        <f>IF(Q9&gt;0,INT(((COUNTIF(Q$4:Q$88,"&gt;0")-Q9)*10/COUNTIF(Q$4:Q$88,"&gt;0"))*100)/100,"")</f>
      </c>
      <c r="Q9" s="14"/>
      <c r="R9" s="12">
        <f>IF(S9&gt;0,INT(((COUNTIF(S$4:S$88,"&gt;0")-S9)*10/COUNTIF(S$4:S$88,"&gt;0"))*100)/100,"")</f>
      </c>
      <c r="S9" s="10"/>
      <c r="T9" s="39">
        <f>IF(U9&gt;0,INT(((COUNTIF($U$4:$U$88,"&gt;0")-U9)*10/COUNTIF($U$4:$U$88,"&gt;0"))*100)/100,"")</f>
      </c>
      <c r="U9" s="9"/>
      <c r="V9" s="40">
        <f>IF(W9&gt;0,INT(((COUNTIF($W$4:$W$88,"&gt;0")-W9)*10/COUNTIF($W$4:$W$88,"&gt;0"))*100)/100,"")</f>
      </c>
      <c r="W9" s="10"/>
      <c r="X9" s="39">
        <f>IF(Y9&gt;0,INT(((COUNTIF($Y$4:$Y$88,"&gt;0")-Y9)*10/COUNTIF($Y$4:$Y$88,"&gt;0"))*100)/100,"")</f>
      </c>
      <c r="Y9" s="9"/>
      <c r="Z9" s="40">
        <f>IF(AA9&gt;0,INT(((COUNTIF($AA$4:$AA$88,"&gt;0")-AA9)*10/COUNTIF($AA$4:$AA$88,"&gt;0"))*100)/100,"")</f>
      </c>
      <c r="AA9" s="10"/>
      <c r="AB9" s="39">
        <f>IF(AC9&gt;0,INT(((COUNTIF($AC$4:$AC$88,"&gt;0")-AC9)*10/COUNTIF($AC$4:$AC$88,"&gt;0"))*100)/100,"")</f>
      </c>
      <c r="AC9" s="9"/>
      <c r="AD9" s="40">
        <f>IF(AE9&gt;0,INT(((COUNTIF($AA$4:$AA$88,"&gt;0")-AE9)*10/COUNTIF($AA$4:$AA$88,"&gt;0"))*100)/100,"")</f>
      </c>
      <c r="AE9" s="10"/>
    </row>
    <row r="10" spans="1:31" ht="15">
      <c r="A10" s="24">
        <f>MAX($A$4:A9)+1</f>
        <v>7</v>
      </c>
      <c r="B10" s="18" t="s">
        <v>81</v>
      </c>
      <c r="C10" s="8">
        <f>SUM(D10,F10,H10,J10,L10,N10,P10,R10,T10,V10,X10,Z10,AB10)</f>
        <v>34.32</v>
      </c>
      <c r="D10" s="11">
        <f>IF(E10&gt;0,INT(((COUNTIF(E$4:E$88,"&gt;0")-E10)*10/COUNTIF(E$4:E$88,"&gt;0"))*100)/100,"")</f>
        <v>6.47</v>
      </c>
      <c r="E10" s="9">
        <v>6</v>
      </c>
      <c r="F10" s="12">
        <f>IF(G10&gt;0,INT(((COUNTIF(G$4:G$88,"&gt;0")-G10)*10/COUNTIF(G$4:G$88,"&gt;0"))*100)/100,"")</f>
        <v>7.5</v>
      </c>
      <c r="G10" s="10">
        <v>4</v>
      </c>
      <c r="H10" s="11">
        <f>IF(I10&gt;0,INT(((COUNTIF(I$4:I$88,"&gt;0")-I10)*10/COUNTIF(I$4:I$88,"&gt;0"))*100)/100,"")</f>
        <v>3.33</v>
      </c>
      <c r="I10" s="9">
        <v>12</v>
      </c>
      <c r="J10" s="12">
        <f>IF(K10&gt;0,INT(((COUNTIF(K$4:K$88,"&gt;0")-K10)*10/COUNTIF(K$4:K$88,"&gt;0"))*100)/100,"")</f>
        <v>4.44</v>
      </c>
      <c r="K10" s="10">
        <v>10</v>
      </c>
      <c r="L10" s="11">
        <f>IF(M10&gt;0,INT(((COUNTIF(M$4:M$88,"&gt;0")-M10)*10/COUNTIF(M$4:M$88,"&gt;0"))*100)/100,"")</f>
        <v>6.11</v>
      </c>
      <c r="M10" s="9">
        <v>7</v>
      </c>
      <c r="N10" s="12">
        <f>IF(O10&gt;0,INT(((COUNTIF(O$4:O$88,"&gt;0")-O10)*10/COUNTIF(O$4:O$88,"&gt;0"))*100)/100,"")</f>
        <v>6.47</v>
      </c>
      <c r="O10" s="10">
        <v>6</v>
      </c>
      <c r="P10" s="11">
        <f>IF(Q10&gt;0,INT(((COUNTIF(Q$4:Q$88,"&gt;0")-Q10)*10/COUNTIF(Q$4:Q$88,"&gt;0"))*100)/100,"")</f>
      </c>
      <c r="Q10" s="14"/>
      <c r="R10" s="12">
        <f>IF(S10&gt;0,INT(((COUNTIF(S$4:S$88,"&gt;0")-S10)*10/COUNTIF(S$4:S$88,"&gt;0"))*100)/100,"")</f>
      </c>
      <c r="S10" s="10"/>
      <c r="T10" s="39">
        <f>IF(U10&gt;0,INT(((COUNTIF($U$4:$U$88,"&gt;0")-U10)*10/COUNTIF($U$4:$U$88,"&gt;0"))*100)/100,"")</f>
      </c>
      <c r="U10" s="9"/>
      <c r="V10" s="40">
        <f>IF(W10&gt;0,INT(((COUNTIF($W$4:$W$88,"&gt;0")-W10)*10/COUNTIF($W$4:$W$88,"&gt;0"))*100)/100,"")</f>
      </c>
      <c r="W10" s="10"/>
      <c r="X10" s="39">
        <f>IF(Y10&gt;0,INT(((COUNTIF($Y$4:$Y$88,"&gt;0")-Y10)*10/COUNTIF($Y$4:$Y$88,"&gt;0"))*100)/100,"")</f>
      </c>
      <c r="Y10" s="9"/>
      <c r="Z10" s="40">
        <f>IF(AA10&gt;0,INT(((COUNTIF($AA$4:$AA$88,"&gt;0")-AA10)*10/COUNTIF($AA$4:$AA$88,"&gt;0"))*100)/100,"")</f>
      </c>
      <c r="AA10" s="10"/>
      <c r="AB10" s="39">
        <f>IF(AC10&gt;0,INT(((COUNTIF($AC$4:$AC$88,"&gt;0")-AC10)*10/COUNTIF($AC$4:$AC$88,"&gt;0"))*100)/100,"")</f>
      </c>
      <c r="AC10" s="9"/>
      <c r="AD10" s="40">
        <f>IF(AE10&gt;0,INT(((COUNTIF($AA$4:$AA$88,"&gt;0")-AE10)*10/COUNTIF($AA$4:$AA$88,"&gt;0"))*100)/100,"")</f>
      </c>
      <c r="AE10" s="10"/>
    </row>
    <row r="11" spans="1:31" ht="15">
      <c r="A11" s="24">
        <f>MAX($A$4:A10)+1</f>
        <v>8</v>
      </c>
      <c r="B11" s="13" t="s">
        <v>69</v>
      </c>
      <c r="C11" s="8">
        <f>SUM(D11,F11,H11,J11,L11,N11,P11,R11,T11,V11,X11,Z11,AB11)</f>
        <v>30.28</v>
      </c>
      <c r="D11" s="11">
        <f>IF(E11&gt;0,INT(((COUNTIF(E$4:E$88,"&gt;0")-E11)*10/COUNTIF(E$4:E$88,"&gt;0"))*100)/100,"")</f>
        <v>5.29</v>
      </c>
      <c r="E11" s="9">
        <v>8</v>
      </c>
      <c r="F11" s="12">
        <f>IF(G11&gt;0,INT(((COUNTIF(G$4:G$88,"&gt;0")-G11)*10/COUNTIF(G$4:G$88,"&gt;0"))*100)/100,"")</f>
        <v>3.12</v>
      </c>
      <c r="G11" s="10">
        <v>11</v>
      </c>
      <c r="H11" s="11">
        <f>IF(I11&gt;0,INT(((COUNTIF(I$4:I$88,"&gt;0")-I11)*10/COUNTIF(I$4:I$88,"&gt;0"))*100)/100,"")</f>
        <v>5.55</v>
      </c>
      <c r="I11" s="9">
        <v>8</v>
      </c>
      <c r="J11" s="12">
        <f>IF(K11&gt;0,INT(((COUNTIF(K$4:K$88,"&gt;0")-K11)*10/COUNTIF(K$4:K$88,"&gt;0"))*100)/100,"")</f>
        <v>6.66</v>
      </c>
      <c r="K11" s="10">
        <v>6</v>
      </c>
      <c r="L11" s="11">
        <f>IF(M11&gt;0,INT(((COUNTIF(M$4:M$88,"&gt;0")-M11)*10/COUNTIF(M$4:M$88,"&gt;0"))*100)/100,"")</f>
        <v>5.55</v>
      </c>
      <c r="M11" s="9">
        <v>8</v>
      </c>
      <c r="N11" s="12">
        <f>IF(O11&gt;0,INT(((COUNTIF(O$4:O$88,"&gt;0")-O11)*10/COUNTIF(O$4:O$88,"&gt;0"))*100)/100,"")</f>
        <v>4.11</v>
      </c>
      <c r="O11" s="10">
        <v>10</v>
      </c>
      <c r="P11" s="11">
        <f>IF(Q11&gt;0,INT(((COUNTIF(Q$4:Q$88,"&gt;0")-Q11)*10/COUNTIF(Q$4:Q$88,"&gt;0"))*100)/100,"")</f>
      </c>
      <c r="Q11" s="14"/>
      <c r="R11" s="12">
        <f>IF(S11&gt;0,INT(((COUNTIF(S$4:S$88,"&gt;0")-S11)*10/COUNTIF(S$4:S$88,"&gt;0"))*100)/100,"")</f>
      </c>
      <c r="S11" s="10"/>
      <c r="T11" s="39">
        <f>IF(U11&gt;0,INT(((COUNTIF($U$4:$U$88,"&gt;0")-U11)*10/COUNTIF($U$4:$U$88,"&gt;0"))*100)/100,"")</f>
      </c>
      <c r="U11" s="9"/>
      <c r="V11" s="40">
        <f>IF(W11&gt;0,INT(((COUNTIF($W$4:$W$88,"&gt;0")-W11)*10/COUNTIF($W$4:$W$88,"&gt;0"))*100)/100,"")</f>
      </c>
      <c r="W11" s="10"/>
      <c r="X11" s="39">
        <f>IF(Y11&gt;0,INT(((COUNTIF($Y$4:$Y$88,"&gt;0")-Y11)*10/COUNTIF($Y$4:$Y$88,"&gt;0"))*100)/100,"")</f>
      </c>
      <c r="Y11" s="9"/>
      <c r="Z11" s="40">
        <f>IF(AA11&gt;0,INT(((COUNTIF($AA$4:$AA$88,"&gt;0")-AA11)*10/COUNTIF($AA$4:$AA$88,"&gt;0"))*100)/100,"")</f>
      </c>
      <c r="AA11" s="10"/>
      <c r="AB11" s="39">
        <f>IF(AC11&gt;0,INT(((COUNTIF($AC$4:$AC$88,"&gt;0")-AC11)*10/COUNTIF($AC$4:$AC$88,"&gt;0"))*100)/100,"")</f>
      </c>
      <c r="AC11" s="9"/>
      <c r="AD11" s="40">
        <f>IF(AE11&gt;0,INT(((COUNTIF($AA$4:$AA$88,"&gt;0")-AE11)*10/COUNTIF($AA$4:$AA$88,"&gt;0"))*100)/100,"")</f>
      </c>
      <c r="AE11" s="10"/>
    </row>
    <row r="12" spans="1:31" ht="15">
      <c r="A12" s="24">
        <f>MAX($A$4:A11)+1</f>
        <v>9</v>
      </c>
      <c r="B12" s="18" t="s">
        <v>70</v>
      </c>
      <c r="C12" s="8">
        <f>SUM(D12,F12,H12,J12,L12,N12,P12,R12,T12,V12,X12,Z12,AB12)</f>
        <v>25.859999999999996</v>
      </c>
      <c r="D12" s="11">
        <f>IF(E12&gt;0,INT(((COUNTIF(E$4:E$88,"&gt;0")-E12)*10/COUNTIF(E$4:E$88,"&gt;0"))*100)/100,"")</f>
        <v>0</v>
      </c>
      <c r="E12" s="9">
        <v>17</v>
      </c>
      <c r="F12" s="12">
        <f>IF(G12&gt;0,INT(((COUNTIF(G$4:G$88,"&gt;0")-G12)*10/COUNTIF(G$4:G$88,"&gt;0"))*100)/100,"")</f>
        <v>5</v>
      </c>
      <c r="G12" s="10">
        <v>8</v>
      </c>
      <c r="H12" s="11">
        <f>IF(I12&gt;0,INT(((COUNTIF(I$4:I$88,"&gt;0")-I12)*10/COUNTIF(I$4:I$88,"&gt;0"))*100)/100,"")</f>
        <v>3.88</v>
      </c>
      <c r="I12" s="9">
        <v>11</v>
      </c>
      <c r="J12" s="12">
        <f>IF(K12&gt;0,INT(((COUNTIF(K$4:K$88,"&gt;0")-K12)*10/COUNTIF(K$4:K$88,"&gt;0"))*100)/100,"")</f>
        <v>7.22</v>
      </c>
      <c r="K12" s="10">
        <v>5</v>
      </c>
      <c r="L12" s="11">
        <f>IF(M12&gt;0,INT(((COUNTIF(M$4:M$88,"&gt;0")-M12)*10/COUNTIF(M$4:M$88,"&gt;0"))*100)/100,"")</f>
        <v>3.88</v>
      </c>
      <c r="M12" s="9">
        <v>11</v>
      </c>
      <c r="N12" s="12">
        <f>IF(O12&gt;0,INT(((COUNTIF(O$4:O$88,"&gt;0")-O12)*10/COUNTIF(O$4:O$88,"&gt;0"))*100)/100,"")</f>
        <v>5.88</v>
      </c>
      <c r="O12" s="15">
        <v>7</v>
      </c>
      <c r="P12" s="11">
        <f>IF(Q12&gt;0,INT(((COUNTIF(Q$4:Q$88,"&gt;0")-Q12)*10/COUNTIF(Q$4:Q$88,"&gt;0"))*100)/100,"")</f>
      </c>
      <c r="Q12" s="14"/>
      <c r="R12" s="12">
        <f>IF(S12&gt;0,INT(((COUNTIF(S$4:S$88,"&gt;0")-S12)*10/COUNTIF(S$4:S$88,"&gt;0"))*100)/100,"")</f>
      </c>
      <c r="S12" s="15"/>
      <c r="T12" s="39">
        <f>IF(U12&gt;0,INT(((COUNTIF($U$4:$U$88,"&gt;0")-U12)*10/COUNTIF($U$4:$U$88,"&gt;0"))*100)/100,"")</f>
      </c>
      <c r="U12" s="14"/>
      <c r="V12" s="40">
        <f>IF(W12&gt;0,INT(((COUNTIF($W$4:$W$88,"&gt;0")-W12)*10/COUNTIF($W$4:$W$88,"&gt;0"))*100)/100,"")</f>
      </c>
      <c r="W12" s="15"/>
      <c r="X12" s="39">
        <f>IF(Y12&gt;0,INT(((COUNTIF($Y$4:$Y$88,"&gt;0")-Y12)*10/COUNTIF($Y$4:$Y$88,"&gt;0"))*100)/100,"")</f>
      </c>
      <c r="Y12" s="14"/>
      <c r="Z12" s="40">
        <f>IF(AA12&gt;0,INT(((COUNTIF($AA$4:$AA$88,"&gt;0")-AA12)*10/COUNTIF($AA$4:$AA$88,"&gt;0"))*100)/100,"")</f>
      </c>
      <c r="AA12" s="15"/>
      <c r="AB12" s="39">
        <f>IF(AC12&gt;0,INT(((COUNTIF($AC$4:$AC$88,"&gt;0")-AC12)*10/COUNTIF($AC$4:$AC$88,"&gt;0"))*100)/100,"")</f>
      </c>
      <c r="AC12" s="14"/>
      <c r="AD12" s="40">
        <f>IF(AE12&gt;0,INT(((COUNTIF($AA$4:$AA$88,"&gt;0")-AE12)*10/COUNTIF($AA$4:$AA$88,"&gt;0"))*100)/100,"")</f>
      </c>
      <c r="AE12" s="15"/>
    </row>
    <row r="13" spans="1:31" ht="15">
      <c r="A13" s="24">
        <f>MAX($A$4:A12)+1</f>
        <v>10</v>
      </c>
      <c r="B13" s="13" t="s">
        <v>30</v>
      </c>
      <c r="C13" s="8">
        <f>SUM(D13,F13,H13,J13,L13,N13,P13,R13,T13,V13,X13,Z13,AB13)</f>
        <v>22.209999999999997</v>
      </c>
      <c r="D13" s="11">
        <f>IF(E13&gt;0,INT(((COUNTIF(E$4:E$88,"&gt;0")-E13)*10/COUNTIF(E$4:E$88,"&gt;0"))*100)/100,"")</f>
        <v>1.17</v>
      </c>
      <c r="E13" s="9">
        <v>15</v>
      </c>
      <c r="F13" s="12">
        <f>IF(G13&gt;0,INT(((COUNTIF(G$4:G$88,"&gt;0")-G13)*10/COUNTIF(G$4:G$88,"&gt;0"))*100)/100,"")</f>
        <v>6.87</v>
      </c>
      <c r="G13" s="10">
        <v>5</v>
      </c>
      <c r="H13" s="11">
        <f>IF(I13&gt;0,INT(((COUNTIF(I$4:I$88,"&gt;0")-I13)*10/COUNTIF(I$4:I$88,"&gt;0"))*100)/100,"")</f>
        <v>5</v>
      </c>
      <c r="I13" s="9">
        <v>9</v>
      </c>
      <c r="J13" s="12">
        <f>IF(K13&gt;0,INT(((COUNTIF(K$4:K$88,"&gt;0")-K13)*10/COUNTIF(K$4:K$88,"&gt;0"))*100)/100,"")</f>
        <v>3.88</v>
      </c>
      <c r="K13" s="10">
        <v>11</v>
      </c>
      <c r="L13" s="11">
        <f>IF(M13&gt;0,INT(((COUNTIF(M$4:M$88,"&gt;0")-M13)*10/COUNTIF(M$4:M$88,"&gt;0"))*100)/100,"")</f>
        <v>0</v>
      </c>
      <c r="M13" s="9">
        <v>18</v>
      </c>
      <c r="N13" s="12">
        <f>IF(O13&gt;0,INT(((COUNTIF(O$4:O$88,"&gt;0")-O13)*10/COUNTIF(O$4:O$88,"&gt;0"))*100)/100,"")</f>
        <v>5.29</v>
      </c>
      <c r="O13" s="10">
        <v>8</v>
      </c>
      <c r="P13" s="11">
        <f>IF(Q13&gt;0,INT(((COUNTIF(Q$4:Q$88,"&gt;0")-Q13)*10/COUNTIF(Q$4:Q$88,"&gt;0"))*100)/100,"")</f>
      </c>
      <c r="Q13" s="14"/>
      <c r="R13" s="12">
        <f>IF(S13&gt;0,INT(((COUNTIF(S$4:S$88,"&gt;0")-S13)*10/COUNTIF(S$4:S$88,"&gt;0"))*100)/100,"")</f>
      </c>
      <c r="S13" s="10"/>
      <c r="T13" s="39">
        <f>IF(U13&gt;0,INT(((COUNTIF($U$4:$U$88,"&gt;0")-U13)*10/COUNTIF($U$4:$U$88,"&gt;0"))*100)/100,"")</f>
      </c>
      <c r="U13" s="9"/>
      <c r="V13" s="40">
        <f>IF(W13&gt;0,INT(((COUNTIF($W$4:$W$88,"&gt;0")-W13)*10/COUNTIF($W$4:$W$88,"&gt;0"))*100)/100,"")</f>
      </c>
      <c r="W13" s="10"/>
      <c r="X13" s="39">
        <f>IF(Y13&gt;0,INT(((COUNTIF($Y$4:$Y$88,"&gt;0")-Y13)*10/COUNTIF($Y$4:$Y$88,"&gt;0"))*100)/100,"")</f>
      </c>
      <c r="Y13" s="9"/>
      <c r="Z13" s="40">
        <f>IF(AA13&gt;0,INT(((COUNTIF($AA$4:$AA$88,"&gt;0")-AA13)*10/COUNTIF($AA$4:$AA$88,"&gt;0"))*100)/100,"")</f>
      </c>
      <c r="AA13" s="10"/>
      <c r="AB13" s="39">
        <f>IF(AC13&gt;0,INT(((COUNTIF($AC$4:$AC$88,"&gt;0")-AC13)*10/COUNTIF($AC$4:$AC$88,"&gt;0"))*100)/100,"")</f>
      </c>
      <c r="AC13" s="9"/>
      <c r="AD13" s="40">
        <f>IF(AE13&gt;0,INT(((COUNTIF($AA$4:$AA$88,"&gt;0")-AE13)*10/COUNTIF($AA$4:$AA$88,"&gt;0"))*100)/100,"")</f>
      </c>
      <c r="AE13" s="10"/>
    </row>
    <row r="14" spans="1:31" ht="15">
      <c r="A14" s="24">
        <f>MAX($A$4:A13)+1</f>
        <v>11</v>
      </c>
      <c r="B14" s="13" t="s">
        <v>75</v>
      </c>
      <c r="C14" s="8">
        <f>SUM(D14,F14,H14,J14,L14,N14,P14,R14,T14,V14,X14,Z14,AB14)</f>
        <v>17.020000000000003</v>
      </c>
      <c r="D14" s="11">
        <f>IF(E14&gt;0,INT(((COUNTIF(E$4:E$88,"&gt;0")-E14)*10/COUNTIF(E$4:E$88,"&gt;0"))*100)/100,"")</f>
        <v>2.94</v>
      </c>
      <c r="E14" s="9">
        <v>12</v>
      </c>
      <c r="F14" s="12">
        <f>IF(G14&gt;0,INT(((COUNTIF(G$4:G$88,"&gt;0")-G14)*10/COUNTIF(G$4:G$88,"&gt;0"))*100)/100,"")</f>
        <v>1.87</v>
      </c>
      <c r="G14" s="10">
        <v>13</v>
      </c>
      <c r="H14" s="11">
        <f>IF(I14&gt;0,INT(((COUNTIF(I$4:I$88,"&gt;0")-I14)*10/COUNTIF(I$4:I$88,"&gt;0"))*100)/100,"")</f>
        <v>6.11</v>
      </c>
      <c r="I14" s="9">
        <v>7</v>
      </c>
      <c r="J14" s="12">
        <f>IF(K14&gt;0,INT(((COUNTIF(K$4:K$88,"&gt;0")-K14)*10/COUNTIF(K$4:K$88,"&gt;0"))*100)/100,"")</f>
        <v>1.66</v>
      </c>
      <c r="K14" s="10">
        <v>15</v>
      </c>
      <c r="L14" s="11">
        <f>IF(M14&gt;0,INT(((COUNTIF(M$4:M$88,"&gt;0")-M14)*10/COUNTIF(M$4:M$88,"&gt;0"))*100)/100,"")</f>
        <v>4.44</v>
      </c>
      <c r="M14" s="9">
        <v>10</v>
      </c>
      <c r="N14" s="12">
        <f>IF(O14&gt;0,INT(((COUNTIF(O$4:O$88,"&gt;0")-O14)*10/COUNTIF(O$4:O$88,"&gt;0"))*100)/100,"")</f>
      </c>
      <c r="O14" s="10"/>
      <c r="P14" s="11">
        <f>IF(Q14&gt;0,INT(((COUNTIF(Q$4:Q$88,"&gt;0")-Q14)*10/COUNTIF(Q$4:Q$88,"&gt;0"))*100)/100,"")</f>
      </c>
      <c r="Q14" s="14"/>
      <c r="R14" s="12">
        <f>IF(S14&gt;0,INT(((COUNTIF(S$4:S$88,"&gt;0")-S14)*10/COUNTIF(S$4:S$88,"&gt;0"))*100)/100,"")</f>
      </c>
      <c r="S14" s="10"/>
      <c r="T14" s="39">
        <f>IF(U14&gt;0,INT(((COUNTIF($U$4:$U$88,"&gt;0")-U14)*10/COUNTIF($U$4:$U$88,"&gt;0"))*100)/100,"")</f>
      </c>
      <c r="U14" s="9"/>
      <c r="V14" s="40">
        <f>IF(W14&gt;0,INT(((COUNTIF($W$4:$W$88,"&gt;0")-W14)*10/COUNTIF($W$4:$W$88,"&gt;0"))*100)/100,"")</f>
      </c>
      <c r="W14" s="10"/>
      <c r="X14" s="39">
        <f>IF(Y14&gt;0,INT(((COUNTIF($Y$4:$Y$88,"&gt;0")-Y14)*10/COUNTIF($Y$4:$Y$88,"&gt;0"))*100)/100,"")</f>
      </c>
      <c r="Y14" s="9"/>
      <c r="Z14" s="40">
        <f>IF(AA14&gt;0,INT(((COUNTIF($AA$4:$AA$88,"&gt;0")-AA14)*10/COUNTIF($AA$4:$AA$88,"&gt;0"))*100)/100,"")</f>
      </c>
      <c r="AA14" s="10"/>
      <c r="AB14" s="39">
        <f>IF(AC14&gt;0,INT(((COUNTIF($AC$4:$AC$88,"&gt;0")-AC14)*10/COUNTIF($AC$4:$AC$88,"&gt;0"))*100)/100,"")</f>
      </c>
      <c r="AC14" s="9"/>
      <c r="AD14" s="40">
        <f>IF(AE14&gt;0,INT(((COUNTIF($AA$4:$AA$88,"&gt;0")-AE14)*10/COUNTIF($AA$4:$AA$88,"&gt;0"))*100)/100,"")</f>
      </c>
      <c r="AE14" s="10"/>
    </row>
    <row r="15" spans="1:31" ht="15">
      <c r="A15" s="24">
        <f>MAX($A$4:A14)+1</f>
        <v>12</v>
      </c>
      <c r="B15" s="18" t="s">
        <v>22</v>
      </c>
      <c r="C15" s="8">
        <f>SUM(D15,F15,H15,J15,L15,N15,P15,R15,T15,V15,X15,Z15,AB15)</f>
        <v>16.4</v>
      </c>
      <c r="D15" s="11">
        <f>IF(E15&gt;0,INT(((COUNTIF(E$4:E$88,"&gt;0")-E15)*10/COUNTIF(E$4:E$88,"&gt;0"))*100)/100,"")</f>
        <v>7.05</v>
      </c>
      <c r="E15" s="9">
        <v>5</v>
      </c>
      <c r="F15" s="12">
        <f>IF(G15&gt;0,INT(((COUNTIF(G$4:G$88,"&gt;0")-G15)*10/COUNTIF(G$4:G$88,"&gt;0"))*100)/100,"")</f>
        <v>4.37</v>
      </c>
      <c r="G15" s="10">
        <v>9</v>
      </c>
      <c r="H15" s="11">
        <f>IF(I15&gt;0,INT(((COUNTIF(I$4:I$88,"&gt;0")-I15)*10/COUNTIF(I$4:I$88,"&gt;0"))*100)/100,"")</f>
        <v>2.77</v>
      </c>
      <c r="I15" s="9">
        <v>13</v>
      </c>
      <c r="J15" s="12">
        <f>IF(K15&gt;0,INT(((COUNTIF(K$4:K$88,"&gt;0")-K15)*10/COUNTIF(K$4:K$88,"&gt;0"))*100)/100,"")</f>
        <v>0.55</v>
      </c>
      <c r="K15" s="10">
        <v>17</v>
      </c>
      <c r="L15" s="11">
        <f>IF(M15&gt;0,INT(((COUNTIF(M$4:M$88,"&gt;0")-M15)*10/COUNTIF(M$4:M$88,"&gt;0"))*100)/100,"")</f>
        <v>1.66</v>
      </c>
      <c r="M15" s="9">
        <v>15</v>
      </c>
      <c r="N15" s="12">
        <f>IF(O15&gt;0,INT(((COUNTIF(O$4:O$88,"&gt;0")-O15)*10/COUNTIF(O$4:O$88,"&gt;0"))*100)/100,"")</f>
      </c>
      <c r="O15" s="10"/>
      <c r="P15" s="11">
        <f>IF(Q15&gt;0,INT(((COUNTIF(Q$4:Q$88,"&gt;0")-Q15)*10/COUNTIF(Q$4:Q$88,"&gt;0"))*100)/100,"")</f>
      </c>
      <c r="Q15" s="14"/>
      <c r="R15" s="12">
        <f>IF(S15&gt;0,INT(((COUNTIF(S$4:S$88,"&gt;0")-S15)*10/COUNTIF(S$4:S$88,"&gt;0"))*100)/100,"")</f>
      </c>
      <c r="S15" s="10"/>
      <c r="T15" s="39">
        <f>IF(U15&gt;0,INT(((COUNTIF($U$4:$U$88,"&gt;0")-U15)*10/COUNTIF($U$4:$U$88,"&gt;0"))*100)/100,"")</f>
      </c>
      <c r="U15" s="9"/>
      <c r="V15" s="40">
        <f>IF(W15&gt;0,INT(((COUNTIF($W$4:$W$88,"&gt;0")-W15)*10/COUNTIF($W$4:$W$88,"&gt;0"))*100)/100,"")</f>
      </c>
      <c r="W15" s="10"/>
      <c r="X15" s="39">
        <f>IF(Y15&gt;0,INT(((COUNTIF($Y$4:$Y$88,"&gt;0")-Y15)*10/COUNTIF($Y$4:$Y$88,"&gt;0"))*100)/100,"")</f>
      </c>
      <c r="Y15" s="9"/>
      <c r="Z15" s="40">
        <f>IF(AA15&gt;0,INT(((COUNTIF($AA$4:$AA$88,"&gt;0")-AA15)*10/COUNTIF($AA$4:$AA$88,"&gt;0"))*100)/100,"")</f>
      </c>
      <c r="AA15" s="10"/>
      <c r="AB15" s="39">
        <f>IF(AC15&gt;0,INT(((COUNTIF($AC$4:$AC$88,"&gt;0")-AC15)*10/COUNTIF($AC$4:$AC$88,"&gt;0"))*100)/100,"")</f>
      </c>
      <c r="AC15" s="9"/>
      <c r="AD15" s="40">
        <f>IF(AE15&gt;0,INT(((COUNTIF($AA$4:$AA$88,"&gt;0")-AE15)*10/COUNTIF($AA$4:$AA$88,"&gt;0"))*100)/100,"")</f>
      </c>
      <c r="AE15" s="10"/>
    </row>
    <row r="16" spans="1:31" ht="15">
      <c r="A16" s="24">
        <f>MAX($A$4:A15)+1</f>
        <v>13</v>
      </c>
      <c r="B16" s="18" t="s">
        <v>78</v>
      </c>
      <c r="C16" s="8">
        <f>SUM(D16,F16,H16,J16,L16,N16,P16,R16,T16,V16,X16,Z16,AB16)</f>
        <v>15.18</v>
      </c>
      <c r="D16" s="11">
        <f>IF(E16&gt;0,INT(((COUNTIF(E$4:E$88,"&gt;0")-E16)*10/COUNTIF(E$4:E$88,"&gt;0"))*100)/100,"")</f>
      </c>
      <c r="E16" s="9"/>
      <c r="F16" s="12">
        <f>IF(G16&gt;0,INT(((COUNTIF(G$4:G$88,"&gt;0")-G16)*10/COUNTIF(G$4:G$88,"&gt;0"))*100)/100,"")</f>
      </c>
      <c r="G16" s="10"/>
      <c r="H16" s="11">
        <f>IF(I16&gt;0,INT(((COUNTIF(I$4:I$88,"&gt;0")-I16)*10/COUNTIF(I$4:I$88,"&gt;0"))*100)/100,"")</f>
        <v>1.66</v>
      </c>
      <c r="I16" s="9">
        <v>15</v>
      </c>
      <c r="J16" s="12">
        <f>IF(K16&gt;0,INT(((COUNTIF(K$4:K$88,"&gt;0")-K16)*10/COUNTIF(K$4:K$88,"&gt;0"))*100)/100,"")</f>
        <v>5</v>
      </c>
      <c r="K16" s="10">
        <v>9</v>
      </c>
      <c r="L16" s="11">
        <f>IF(M16&gt;0,INT(((COUNTIF(M$4:M$88,"&gt;0")-M16)*10/COUNTIF(M$4:M$88,"&gt;0"))*100)/100,"")</f>
        <v>5</v>
      </c>
      <c r="M16" s="9">
        <v>9</v>
      </c>
      <c r="N16" s="12">
        <f>IF(O16&gt;0,INT(((COUNTIF(O$4:O$88,"&gt;0")-O16)*10/COUNTIF(O$4:O$88,"&gt;0"))*100)/100,"")</f>
        <v>3.52</v>
      </c>
      <c r="O16" s="10">
        <v>11</v>
      </c>
      <c r="P16" s="11">
        <f>IF(Q16&gt;0,INT(((COUNTIF(Q$4:Q$88,"&gt;0")-Q16)*10/COUNTIF(Q$4:Q$88,"&gt;0"))*100)/100,"")</f>
      </c>
      <c r="Q16" s="14"/>
      <c r="R16" s="12">
        <f>IF(S16&gt;0,INT(((COUNTIF(S$4:S$88,"&gt;0")-S16)*10/COUNTIF(S$4:S$88,"&gt;0"))*100)/100,"")</f>
      </c>
      <c r="S16" s="10"/>
      <c r="T16" s="39">
        <f>IF(U16&gt;0,INT(((COUNTIF($U$4:$U$88,"&gt;0")-U16)*10/COUNTIF($U$4:$U$88,"&gt;0"))*100)/100,"")</f>
      </c>
      <c r="U16" s="9"/>
      <c r="V16" s="40">
        <f>IF(W16&gt;0,INT(((COUNTIF($W$4:$W$88,"&gt;0")-W16)*10/COUNTIF($W$4:$W$88,"&gt;0"))*100)/100,"")</f>
      </c>
      <c r="W16" s="10"/>
      <c r="X16" s="39">
        <f>IF(Y16&gt;0,INT(((COUNTIF($Y$4:$Y$88,"&gt;0")-Y16)*10/COUNTIF($Y$4:$Y$88,"&gt;0"))*100)/100,"")</f>
      </c>
      <c r="Y16" s="9"/>
      <c r="Z16" s="40">
        <f>IF(AA16&gt;0,INT(((COUNTIF($AA$4:$AA$88,"&gt;0")-AA16)*10/COUNTIF($AA$4:$AA$88,"&gt;0"))*100)/100,"")</f>
      </c>
      <c r="AA16" s="10"/>
      <c r="AB16" s="39">
        <f>IF(AC16&gt;0,INT(((COUNTIF($AC$4:$AC$88,"&gt;0")-AC16)*10/COUNTIF($AC$4:$AC$88,"&gt;0"))*100)/100,"")</f>
      </c>
      <c r="AC16" s="9"/>
      <c r="AD16" s="40">
        <f>IF(AE16&gt;0,INT(((COUNTIF($AA$4:$AA$88,"&gt;0")-AE16)*10/COUNTIF($AA$4:$AA$88,"&gt;0"))*100)/100,"")</f>
      </c>
      <c r="AE16" s="10"/>
    </row>
    <row r="17" spans="1:31" ht="15">
      <c r="A17" s="24">
        <f>MAX($A$4:A16)+1</f>
        <v>14</v>
      </c>
      <c r="B17" s="13" t="s">
        <v>38</v>
      </c>
      <c r="C17" s="8">
        <f>SUM(D17,F17,H17,J17,L17,N17,P17,R17,T17,V17,X17,Z17,AB17)</f>
        <v>14.23</v>
      </c>
      <c r="D17" s="11">
        <f>IF(E17&gt;0,INT(((COUNTIF(E$4:E$88,"&gt;0")-E17)*10/COUNTIF(E$4:E$88,"&gt;0"))*100)/100,"")</f>
        <v>4.11</v>
      </c>
      <c r="E17" s="9">
        <v>10</v>
      </c>
      <c r="F17" s="12">
        <f>IF(G17&gt;0,INT(((COUNTIF(G$4:G$88,"&gt;0")-G17)*10/COUNTIF(G$4:G$88,"&gt;0"))*100)/100,"")</f>
      </c>
      <c r="G17" s="10"/>
      <c r="H17" s="11">
        <f>IF(I17&gt;0,INT(((COUNTIF(I$4:I$88,"&gt;0")-I17)*10/COUNTIF(I$4:I$88,"&gt;0"))*100)/100,"")</f>
        <v>4.44</v>
      </c>
      <c r="I17" s="9">
        <v>10</v>
      </c>
      <c r="J17" s="12">
        <f>IF(K17&gt;0,INT(((COUNTIF(K$4:K$88,"&gt;0")-K17)*10/COUNTIF(K$4:K$88,"&gt;0"))*100)/100,"")</f>
      </c>
      <c r="K17" s="10"/>
      <c r="L17" s="11">
        <f>IF(M17&gt;0,INT(((COUNTIF(M$4:M$88,"&gt;0")-M17)*10/COUNTIF(M$4:M$88,"&gt;0"))*100)/100,"")</f>
        <v>3.33</v>
      </c>
      <c r="M17" s="9">
        <v>12</v>
      </c>
      <c r="N17" s="12">
        <f>IF(O17&gt;0,INT(((COUNTIF(O$4:O$88,"&gt;0")-O17)*10/COUNTIF(O$4:O$88,"&gt;0"))*100)/100,"")</f>
        <v>2.35</v>
      </c>
      <c r="O17" s="10">
        <v>13</v>
      </c>
      <c r="P17" s="11">
        <f>IF(Q17&gt;0,INT(((COUNTIF(Q$4:Q$88,"&gt;0")-Q17)*10/COUNTIF(Q$4:Q$88,"&gt;0"))*100)/100,"")</f>
      </c>
      <c r="Q17" s="14"/>
      <c r="R17" s="12">
        <f>IF(S17&gt;0,INT(((COUNTIF(S$4:S$88,"&gt;0")-S17)*10/COUNTIF(S$4:S$88,"&gt;0"))*100)/100,"")</f>
      </c>
      <c r="S17" s="10"/>
      <c r="T17" s="39">
        <f>IF(U17&gt;0,INT(((COUNTIF($U$4:$U$88,"&gt;0")-U17)*10/COUNTIF($U$4:$U$88,"&gt;0"))*100)/100,"")</f>
      </c>
      <c r="U17" s="9"/>
      <c r="V17" s="40">
        <f>IF(W17&gt;0,INT(((COUNTIF($W$4:$W$88,"&gt;0")-W17)*10/COUNTIF($W$4:$W$88,"&gt;0"))*100)/100,"")</f>
      </c>
      <c r="W17" s="10"/>
      <c r="X17" s="39">
        <f>IF(Y17&gt;0,INT(((COUNTIF($Y$4:$Y$88,"&gt;0")-Y17)*10/COUNTIF($Y$4:$Y$88,"&gt;0"))*100)/100,"")</f>
      </c>
      <c r="Y17" s="9"/>
      <c r="Z17" s="40">
        <f>IF(AA17&gt;0,INT(((COUNTIF($AA$4:$AA$88,"&gt;0")-AA17)*10/COUNTIF($AA$4:$AA$88,"&gt;0"))*100)/100,"")</f>
      </c>
      <c r="AA17" s="10"/>
      <c r="AB17" s="39">
        <f>IF(AC17&gt;0,INT(((COUNTIF($AC$4:$AC$88,"&gt;0")-AC17)*10/COUNTIF($AC$4:$AC$88,"&gt;0"))*100)/100,"")</f>
      </c>
      <c r="AC17" s="9"/>
      <c r="AD17" s="40">
        <f>IF(AE17&gt;0,INT(((COUNTIF($AA$4:$AA$88,"&gt;0")-AE17)*10/COUNTIF($AA$4:$AA$88,"&gt;0"))*100)/100,"")</f>
      </c>
      <c r="AE17" s="10"/>
    </row>
    <row r="18" spans="1:31" ht="15">
      <c r="A18" s="24">
        <f>MAX($A$4:A17)+1</f>
        <v>15</v>
      </c>
      <c r="B18" s="13" t="s">
        <v>77</v>
      </c>
      <c r="C18" s="8">
        <f>SUM(D18,F18,H18,J18,L18,N18,P18,R18,T18,V18,X18,Z18,AB18)</f>
        <v>13.879999999999999</v>
      </c>
      <c r="D18" s="11">
        <f>IF(E18&gt;0,INT(((COUNTIF(E$4:E$88,"&gt;0")-E18)*10/COUNTIF(E$4:E$88,"&gt;0"))*100)/100,"")</f>
        <v>4.7</v>
      </c>
      <c r="E18" s="9">
        <v>9</v>
      </c>
      <c r="F18" s="12">
        <f>IF(G18&gt;0,INT(((COUNTIF(G$4:G$88,"&gt;0")-G18)*10/COUNTIF(G$4:G$88,"&gt;0"))*100)/100,"")</f>
        <v>1.25</v>
      </c>
      <c r="G18" s="10">
        <v>14</v>
      </c>
      <c r="H18" s="11">
        <f>IF(I18&gt;0,INT(((COUNTIF(I$4:I$88,"&gt;0")-I18)*10/COUNTIF(I$4:I$88,"&gt;0"))*100)/100,"")</f>
        <v>1.11</v>
      </c>
      <c r="I18" s="9">
        <v>16</v>
      </c>
      <c r="J18" s="12">
        <f>IF(K18&gt;0,INT(((COUNTIF(K$4:K$88,"&gt;0")-K18)*10/COUNTIF(K$4:K$88,"&gt;0"))*100)/100,"")</f>
        <v>1.11</v>
      </c>
      <c r="K18" s="10">
        <v>16</v>
      </c>
      <c r="L18" s="11">
        <f>IF(M18&gt;0,INT(((COUNTIF(M$4:M$88,"&gt;0")-M18)*10/COUNTIF(M$4:M$88,"&gt;0"))*100)/100,"")</f>
        <v>2.77</v>
      </c>
      <c r="M18" s="9">
        <v>13</v>
      </c>
      <c r="N18" s="12">
        <f>IF(O18&gt;0,INT(((COUNTIF(O$4:O$88,"&gt;0")-O18)*10/COUNTIF(O$4:O$88,"&gt;0"))*100)/100,"")</f>
        <v>2.94</v>
      </c>
      <c r="O18" s="10">
        <v>12</v>
      </c>
      <c r="P18" s="11">
        <f>IF(Q18&gt;0,INT(((COUNTIF(Q$4:Q$88,"&gt;0")-Q18)*10/COUNTIF(Q$4:Q$88,"&gt;0"))*100)/100,"")</f>
      </c>
      <c r="Q18" s="14"/>
      <c r="R18" s="12">
        <f>IF(S18&gt;0,INT(((COUNTIF(S$4:S$88,"&gt;0")-S18)*10/COUNTIF(S$4:S$88,"&gt;0"))*100)/100,"")</f>
      </c>
      <c r="S18" s="10"/>
      <c r="T18" s="39">
        <f>IF(U18&gt;0,INT(((COUNTIF($U$4:$U$88,"&gt;0")-U18)*10/COUNTIF($U$4:$U$88,"&gt;0"))*100)/100,"")</f>
      </c>
      <c r="U18" s="9"/>
      <c r="V18" s="40">
        <f>IF(W18&gt;0,INT(((COUNTIF($W$4:$W$88,"&gt;0")-W18)*10/COUNTIF($W$4:$W$88,"&gt;0"))*100)/100,"")</f>
      </c>
      <c r="W18" s="10"/>
      <c r="X18" s="39">
        <f>IF(Y18&gt;0,INT(((COUNTIF($Y$4:$Y$88,"&gt;0")-Y18)*10/COUNTIF($Y$4:$Y$88,"&gt;0"))*100)/100,"")</f>
      </c>
      <c r="Y18" s="9"/>
      <c r="Z18" s="40">
        <f>IF(AA18&gt;0,INT(((COUNTIF($AA$4:$AA$88,"&gt;0")-AA18)*10/COUNTIF($AA$4:$AA$88,"&gt;0"))*100)/100,"")</f>
      </c>
      <c r="AA18" s="10"/>
      <c r="AB18" s="39">
        <f>IF(AC18&gt;0,INT(((COUNTIF($AC$4:$AC$88,"&gt;0")-AC18)*10/COUNTIF($AC$4:$AC$88,"&gt;0"))*100)/100,"")</f>
      </c>
      <c r="AC18" s="9"/>
      <c r="AD18" s="40">
        <f>IF(AE18&gt;0,INT(((COUNTIF($AA$4:$AA$88,"&gt;0")-AE18)*10/COUNTIF($AA$4:$AA$88,"&gt;0"))*100)/100,"")</f>
      </c>
      <c r="AE18" s="10"/>
    </row>
    <row r="19" spans="1:31" ht="15">
      <c r="A19" s="24">
        <f>MAX($A$4:A18)+1</f>
        <v>16</v>
      </c>
      <c r="B19" s="13" t="s">
        <v>73</v>
      </c>
      <c r="C19" s="8">
        <f>SUM(D19,F19,H19,J19,L19,N19,P19,R19,T19,V19,X19,Z19,AB19)</f>
        <v>12.62</v>
      </c>
      <c r="D19" s="11">
        <f>IF(E19&gt;0,INT(((COUNTIF(E$4:E$88,"&gt;0")-E19)*10/COUNTIF(E$4:E$88,"&gt;0"))*100)/100,"")</f>
        <v>2.35</v>
      </c>
      <c r="E19" s="9">
        <v>13</v>
      </c>
      <c r="F19" s="12">
        <f>IF(G19&gt;0,INT(((COUNTIF(G$4:G$88,"&gt;0")-G19)*10/COUNTIF(G$4:G$88,"&gt;0"))*100)/100,"")</f>
        <v>2.5</v>
      </c>
      <c r="G19" s="10">
        <v>12</v>
      </c>
      <c r="H19" s="11">
        <f>IF(I19&gt;0,INT(((COUNTIF(I$4:I$88,"&gt;0")-I19)*10/COUNTIF(I$4:I$88,"&gt;0"))*100)/100,"")</f>
        <v>0.55</v>
      </c>
      <c r="I19" s="9">
        <v>17</v>
      </c>
      <c r="J19" s="12">
        <f>IF(K19&gt;0,INT(((COUNTIF(K$4:K$88,"&gt;0")-K19)*10/COUNTIF(K$4:K$88,"&gt;0"))*100)/100,"")</f>
        <v>6.11</v>
      </c>
      <c r="K19" s="10">
        <v>7</v>
      </c>
      <c r="L19" s="11">
        <f>IF(M19&gt;0,INT(((COUNTIF(M$4:M$88,"&gt;0")-M19)*10/COUNTIF(M$4:M$88,"&gt;0"))*100)/100,"")</f>
        <v>1.11</v>
      </c>
      <c r="M19" s="9">
        <v>16</v>
      </c>
      <c r="N19" s="12">
        <f>IF(O19&gt;0,INT(((COUNTIF(O$4:O$88,"&gt;0")-O19)*10/COUNTIF(O$4:O$88,"&gt;0"))*100)/100,"")</f>
      </c>
      <c r="O19" s="10"/>
      <c r="P19" s="11">
        <f>IF(Q19&gt;0,INT(((COUNTIF(Q$4:Q$88,"&gt;0")-Q19)*10/COUNTIF(Q$4:Q$88,"&gt;0"))*100)/100,"")</f>
      </c>
      <c r="Q19" s="14"/>
      <c r="R19" s="12">
        <f>IF(S19&gt;0,INT(((COUNTIF(S$4:S$88,"&gt;0")-S19)*10/COUNTIF(S$4:S$88,"&gt;0"))*100)/100,"")</f>
      </c>
      <c r="S19" s="10"/>
      <c r="T19" s="39">
        <f>IF(U19&gt;0,INT(((COUNTIF($U$4:$U$88,"&gt;0")-U19)*10/COUNTIF($U$4:$U$88,"&gt;0"))*100)/100,"")</f>
      </c>
      <c r="U19" s="9"/>
      <c r="V19" s="40">
        <f>IF(W19&gt;0,INT(((COUNTIF($W$4:$W$88,"&gt;0")-W19)*10/COUNTIF($W$4:$W$88,"&gt;0"))*100)/100,"")</f>
      </c>
      <c r="W19" s="10"/>
      <c r="X19" s="39">
        <f>IF(Y19&gt;0,INT(((COUNTIF($Y$4:$Y$88,"&gt;0")-Y19)*10/COUNTIF($Y$4:$Y$88,"&gt;0"))*100)/100,"")</f>
      </c>
      <c r="Y19" s="9"/>
      <c r="Z19" s="40">
        <f>IF(AA19&gt;0,INT(((COUNTIF($AA$4:$AA$88,"&gt;0")-AA19)*10/COUNTIF($AA$4:$AA$88,"&gt;0"))*100)/100,"")</f>
      </c>
      <c r="AA19" s="10"/>
      <c r="AB19" s="39">
        <f>IF(AC19&gt;0,INT(((COUNTIF($AC$4:$AC$88,"&gt;0")-AC19)*10/COUNTIF($AC$4:$AC$88,"&gt;0"))*100)/100,"")</f>
      </c>
      <c r="AC19" s="9"/>
      <c r="AD19" s="40">
        <f>IF(AE19&gt;0,INT(((COUNTIF($AA$4:$AA$88,"&gt;0")-AE19)*10/COUNTIF($AA$4:$AA$88,"&gt;0"))*100)/100,"")</f>
      </c>
      <c r="AE19" s="10"/>
    </row>
    <row r="20" spans="1:31" ht="15">
      <c r="A20" s="24">
        <f>MAX($A$4:A19)+1</f>
        <v>17</v>
      </c>
      <c r="B20" s="13" t="s">
        <v>74</v>
      </c>
      <c r="C20" s="8">
        <f>SUM(D20,F20,H20,J20,L20,N20,P20,R20,T20,V20,X20,Z20,AB20)</f>
        <v>9.590000000000002</v>
      </c>
      <c r="D20" s="11">
        <f>IF(E20&gt;0,INT(((COUNTIF(E$4:E$88,"&gt;0")-E20)*10/COUNTIF(E$4:E$88,"&gt;0"))*100)/100,"")</f>
        <v>1.76</v>
      </c>
      <c r="E20" s="9">
        <v>14</v>
      </c>
      <c r="F20" s="12">
        <f>IF(G20&gt;0,INT(((COUNTIF(G$4:G$88,"&gt;0")-G20)*10/COUNTIF(G$4:G$88,"&gt;0"))*100)/100,"")</f>
        <v>0</v>
      </c>
      <c r="G20" s="10">
        <v>16</v>
      </c>
      <c r="H20" s="11">
        <f>IF(I20&gt;0,INT(((COUNTIF(I$4:I$88,"&gt;0")-I20)*10/COUNTIF(I$4:I$88,"&gt;0"))*100)/100,"")</f>
        <v>2.22</v>
      </c>
      <c r="I20" s="9">
        <v>14</v>
      </c>
      <c r="J20" s="12">
        <f>IF(K20&gt;0,INT(((COUNTIF(K$4:K$88,"&gt;0")-K20)*10/COUNTIF(K$4:K$88,"&gt;0"))*100)/100,"")</f>
        <v>2.22</v>
      </c>
      <c r="K20" s="10">
        <v>14</v>
      </c>
      <c r="L20" s="11">
        <f>IF(M20&gt;0,INT(((COUNTIF(M$4:M$88,"&gt;0")-M20)*10/COUNTIF(M$4:M$88,"&gt;0"))*100)/100,"")</f>
        <v>2.22</v>
      </c>
      <c r="M20" s="9">
        <v>14</v>
      </c>
      <c r="N20" s="12">
        <f>IF(O20&gt;0,INT(((COUNTIF(O$4:O$88,"&gt;0")-O20)*10/COUNTIF(O$4:O$88,"&gt;0"))*100)/100,"")</f>
        <v>1.17</v>
      </c>
      <c r="O20" s="10">
        <v>15</v>
      </c>
      <c r="P20" s="11">
        <f>IF(Q20&gt;0,INT(((COUNTIF(Q$4:Q$88,"&gt;0")-Q20)*10/COUNTIF(Q$4:Q$88,"&gt;0"))*100)/100,"")</f>
      </c>
      <c r="Q20" s="14"/>
      <c r="R20" s="12">
        <f>IF(S20&gt;0,INT(((COUNTIF(S$4:S$88,"&gt;0")-S20)*10/COUNTIF(S$4:S$88,"&gt;0"))*100)/100,"")</f>
      </c>
      <c r="S20" s="10"/>
      <c r="T20" s="39">
        <f>IF(U20&gt;0,INT(((COUNTIF($U$4:$U$88,"&gt;0")-U20)*10/COUNTIF($U$4:$U$88,"&gt;0"))*100)/100,"")</f>
      </c>
      <c r="U20" s="9"/>
      <c r="V20" s="40">
        <f>IF(W20&gt;0,INT(((COUNTIF($W$4:$W$88,"&gt;0")-W20)*10/COUNTIF($W$4:$W$88,"&gt;0"))*100)/100,"")</f>
      </c>
      <c r="W20" s="10"/>
      <c r="X20" s="39">
        <f>IF(Y20&gt;0,INT(((COUNTIF($Y$4:$Y$88,"&gt;0")-Y20)*10/COUNTIF($Y$4:$Y$88,"&gt;0"))*100)/100,"")</f>
      </c>
      <c r="Y20" s="9"/>
      <c r="Z20" s="40">
        <f>IF(AA20&gt;0,INT(((COUNTIF($AA$4:$AA$88,"&gt;0")-AA20)*10/COUNTIF($AA$4:$AA$88,"&gt;0"))*100)/100,"")</f>
      </c>
      <c r="AA20" s="10"/>
      <c r="AB20" s="39">
        <f>IF(AC20&gt;0,INT(((COUNTIF($AC$4:$AC$88,"&gt;0")-AC20)*10/COUNTIF($AC$4:$AC$88,"&gt;0"))*100)/100,"")</f>
      </c>
      <c r="AC20" s="9"/>
      <c r="AD20" s="40">
        <f>IF(AE20&gt;0,INT(((COUNTIF($AA$4:$AA$88,"&gt;0")-AE20)*10/COUNTIF($AA$4:$AA$88,"&gt;0"))*100)/100,"")</f>
      </c>
      <c r="AE20" s="10"/>
    </row>
    <row r="21" spans="1:31" ht="15">
      <c r="A21" s="24">
        <f>MAX($A$4:A20)+1</f>
        <v>18</v>
      </c>
      <c r="B21" s="13" t="s">
        <v>72</v>
      </c>
      <c r="C21" s="8">
        <f>SUM(D21,F21,H21,J21,L21,N21,P21,R21,T21,V21,X21,Z21,AB21)</f>
        <v>4.52</v>
      </c>
      <c r="D21" s="11">
        <f>IF(E21&gt;0,INT(((COUNTIF(E$4:E$88,"&gt;0")-E21)*10/COUNTIF(E$4:E$88,"&gt;0"))*100)/100,"")</f>
        <v>0.58</v>
      </c>
      <c r="E21" s="9">
        <v>16</v>
      </c>
      <c r="F21" s="12">
        <f>IF(G21&gt;0,INT(((COUNTIF(G$4:G$88,"&gt;0")-G21)*10/COUNTIF(G$4:G$88,"&gt;0"))*100)/100,"")</f>
        <v>0.62</v>
      </c>
      <c r="G21" s="10">
        <v>15</v>
      </c>
      <c r="H21" s="11">
        <f>IF(I21&gt;0,INT(((COUNTIF(I$4:I$88,"&gt;0")-I21)*10/COUNTIF(I$4:I$88,"&gt;0"))*100)/100,"")</f>
        <v>0</v>
      </c>
      <c r="I21" s="9">
        <v>18</v>
      </c>
      <c r="J21" s="12">
        <f>IF(K21&gt;0,INT(((COUNTIF(K$4:K$88,"&gt;0")-K21)*10/COUNTIF(K$4:K$88,"&gt;0"))*100)/100,"")</f>
        <v>2.77</v>
      </c>
      <c r="K21" s="10">
        <v>13</v>
      </c>
      <c r="L21" s="11">
        <f>IF(M21&gt;0,INT(((COUNTIF(M$4:M$88,"&gt;0")-M21)*10/COUNTIF(M$4:M$88,"&gt;0"))*100)/100,"")</f>
        <v>0.55</v>
      </c>
      <c r="M21" s="9">
        <v>17</v>
      </c>
      <c r="N21" s="12">
        <f>IF(O21&gt;0,INT(((COUNTIF(O$4:O$88,"&gt;0")-O21)*10/COUNTIF(O$4:O$88,"&gt;0"))*100)/100,"")</f>
      </c>
      <c r="O21" s="10"/>
      <c r="P21" s="11">
        <f>IF(Q21&gt;0,INT(((COUNTIF(Q$4:Q$88,"&gt;0")-Q21)*10/COUNTIF(Q$4:Q$88,"&gt;0"))*100)/100,"")</f>
      </c>
      <c r="Q21" s="14"/>
      <c r="R21" s="12">
        <f>IF(S21&gt;0,INT(((COUNTIF(S$4:S$88,"&gt;0")-S21)*10/COUNTIF(S$4:S$88,"&gt;0"))*100)/100,"")</f>
      </c>
      <c r="S21" s="10"/>
      <c r="T21" s="39">
        <f>IF(U21&gt;0,INT(((COUNTIF($U$4:$U$88,"&gt;0")-U21)*10/COUNTIF($U$4:$U$88,"&gt;0"))*100)/100,"")</f>
      </c>
      <c r="U21" s="9"/>
      <c r="V21" s="40">
        <f>IF(W21&gt;0,INT(((COUNTIF($W$4:$W$88,"&gt;0")-W21)*10/COUNTIF($W$4:$W$88,"&gt;0"))*100)/100,"")</f>
      </c>
      <c r="W21" s="10"/>
      <c r="X21" s="39">
        <f>IF(Y21&gt;0,INT(((COUNTIF($Y$4:$Y$88,"&gt;0")-Y21)*10/COUNTIF($Y$4:$Y$88,"&gt;0"))*100)/100,"")</f>
      </c>
      <c r="Y21" s="9"/>
      <c r="Z21" s="40">
        <f>IF(AA21&gt;0,INT(((COUNTIF($AA$4:$AA$88,"&gt;0")-AA21)*10/COUNTIF($AA$4:$AA$88,"&gt;0"))*100)/100,"")</f>
      </c>
      <c r="AA21" s="10"/>
      <c r="AB21" s="39">
        <f>IF(AC21&gt;0,INT(((COUNTIF($AC$4:$AC$88,"&gt;0")-AC21)*10/COUNTIF($AC$4:$AC$88,"&gt;0"))*100)/100,"")</f>
      </c>
      <c r="AC21" s="9"/>
      <c r="AD21" s="40">
        <f>IF(AE21&gt;0,INT(((COUNTIF($AA$4:$AA$88,"&gt;0")-AE21)*10/COUNTIF($AA$4:$AA$88,"&gt;0"))*100)/100,"")</f>
      </c>
      <c r="AE21" s="10"/>
    </row>
    <row r="22" spans="1:31" ht="15">
      <c r="A22" s="24">
        <f>MAX($A$4:A21)+1</f>
        <v>19</v>
      </c>
      <c r="B22" s="18" t="s">
        <v>183</v>
      </c>
      <c r="C22" s="8">
        <f>SUM(D22,F22,H22,J22,L22,N22,P22,R22,T22,V22,X22,Z22,AB22)</f>
        <v>1.76</v>
      </c>
      <c r="D22" s="11">
        <f>IF(E22&gt;0,INT(((COUNTIF(E$4:E$88,"&gt;0")-E22)*10/COUNTIF(E$4:E$88,"&gt;0"))*100)/100,"")</f>
      </c>
      <c r="E22" s="9"/>
      <c r="F22" s="12">
        <f>IF(G22&gt;0,INT(((COUNTIF(G$4:G$88,"&gt;0")-G22)*10/COUNTIF(G$4:G$88,"&gt;0"))*100)/100,"")</f>
      </c>
      <c r="G22" s="10"/>
      <c r="H22" s="11">
        <f>IF(I22&gt;0,INT(((COUNTIF(I$4:I$88,"&gt;0")-I22)*10/COUNTIF(I$4:I$88,"&gt;0"))*100)/100,"")</f>
      </c>
      <c r="I22" s="9"/>
      <c r="J22" s="12">
        <f>IF(K22&gt;0,INT(((COUNTIF(K$4:K$88,"&gt;0")-K22)*10/COUNTIF(K$4:K$88,"&gt;0"))*100)/100,"")</f>
      </c>
      <c r="K22" s="10"/>
      <c r="L22" s="11">
        <f>IF(M22&gt;0,INT(((COUNTIF(M$4:M$88,"&gt;0")-M22)*10/COUNTIF(M$4:M$88,"&gt;0"))*100)/100,"")</f>
      </c>
      <c r="M22" s="9"/>
      <c r="N22" s="12">
        <f>IF(O22&gt;0,INT(((COUNTIF(O$4:O$88,"&gt;0")-O22)*10/COUNTIF(O$4:O$88,"&gt;0"))*100)/100,"")</f>
        <v>1.76</v>
      </c>
      <c r="O22" s="10">
        <v>14</v>
      </c>
      <c r="P22" s="11">
        <f>IF(Q22&gt;0,INT(((COUNTIF(Q$4:Q$88,"&gt;0")-Q22)*10/COUNTIF(Q$4:Q$88,"&gt;0"))*100)/100,"")</f>
      </c>
      <c r="Q22" s="14"/>
      <c r="R22" s="12">
        <f>IF(S22&gt;0,INT(((COUNTIF(S$4:S$88,"&gt;0")-S22)*10/COUNTIF(S$4:S$88,"&gt;0"))*100)/100,"")</f>
      </c>
      <c r="S22" s="10"/>
      <c r="T22" s="39">
        <f>IF(U22&gt;0,INT(((COUNTIF($U$4:$U$88,"&gt;0")-U22)*10/COUNTIF($U$4:$U$88,"&gt;0"))*100)/100,"")</f>
      </c>
      <c r="U22" s="9"/>
      <c r="V22" s="40">
        <f>IF(W22&gt;0,INT(((COUNTIF($W$4:$W$88,"&gt;0")-W22)*10/COUNTIF($W$4:$W$88,"&gt;0"))*100)/100,"")</f>
      </c>
      <c r="W22" s="10"/>
      <c r="X22" s="39">
        <f>IF(Y22&gt;0,INT(((COUNTIF($Y$4:$Y$88,"&gt;0")-Y22)*10/COUNTIF($Y$4:$Y$88,"&gt;0"))*100)/100,"")</f>
      </c>
      <c r="Y22" s="9"/>
      <c r="Z22" s="40">
        <f>IF(AA22&gt;0,INT(((COUNTIF($AA$4:$AA$88,"&gt;0")-AA22)*10/COUNTIF($AA$4:$AA$88,"&gt;0"))*100)/100,"")</f>
      </c>
      <c r="AA22" s="10"/>
      <c r="AB22" s="39">
        <f>IF(AC22&gt;0,INT(((COUNTIF($AC$4:$AC$88,"&gt;0")-AC22)*10/COUNTIF($AC$4:$AC$88,"&gt;0"))*100)/100,"")</f>
      </c>
      <c r="AC22" s="9"/>
      <c r="AD22" s="40">
        <f>IF(AE22&gt;0,INT(((COUNTIF($AA$4:$AA$88,"&gt;0")-AE22)*10/COUNTIF($AA$4:$AA$88,"&gt;0"))*100)/100,"")</f>
      </c>
      <c r="AE22" s="10"/>
    </row>
    <row r="23" spans="1:31" ht="15">
      <c r="A23" s="24">
        <f>MAX($A$4:A22)+1</f>
        <v>20</v>
      </c>
      <c r="B23" s="18" t="s">
        <v>175</v>
      </c>
      <c r="C23" s="8">
        <f>SUM(D23,F23,H23,J23,L23,N23,P23,R23,T23,V23,X23,Z23,AB23)</f>
        <v>0.58</v>
      </c>
      <c r="D23" s="11">
        <f>IF(E23&gt;0,INT(((COUNTIF(E$4:E$88,"&gt;0")-E23)*10/COUNTIF(E$4:E$88,"&gt;0"))*100)/100,"")</f>
      </c>
      <c r="E23" s="9"/>
      <c r="F23" s="12">
        <f>IF(G23&gt;0,INT(((COUNTIF(G$4:G$88,"&gt;0")-G23)*10/COUNTIF(G$4:G$88,"&gt;0"))*100)/100,"")</f>
      </c>
      <c r="G23" s="10"/>
      <c r="H23" s="11">
        <f>IF(I23&gt;0,INT(((COUNTIF(I$4:I$88,"&gt;0")-I23)*10/COUNTIF(I$4:I$88,"&gt;0"))*100)/100,"")</f>
      </c>
      <c r="I23" s="9"/>
      <c r="J23" s="12">
        <f>IF(K23&gt;0,INT(((COUNTIF(K$4:K$88,"&gt;0")-K23)*10/COUNTIF(K$4:K$88,"&gt;0"))*100)/100,"")</f>
        <v>0</v>
      </c>
      <c r="K23" s="10">
        <v>18</v>
      </c>
      <c r="L23" s="11">
        <f>IF(M23&gt;0,INT(((COUNTIF(M$4:M$88,"&gt;0")-M23)*10/COUNTIF(M$4:M$88,"&gt;0"))*100)/100,"")</f>
      </c>
      <c r="M23" s="9"/>
      <c r="N23" s="12">
        <f>IF(O23&gt;0,INT(((COUNTIF(O$4:O$88,"&gt;0")-O23)*10/COUNTIF(O$4:O$88,"&gt;0"))*100)/100,"")</f>
        <v>0.58</v>
      </c>
      <c r="O23" s="10">
        <v>16</v>
      </c>
      <c r="P23" s="11">
        <f>IF(Q23&gt;0,INT(((COUNTIF(Q$4:Q$88,"&gt;0")-Q23)*10/COUNTIF(Q$4:Q$88,"&gt;0"))*100)/100,"")</f>
      </c>
      <c r="Q23" s="14"/>
      <c r="R23" s="12">
        <f>IF(S23&gt;0,INT(((COUNTIF(S$4:S$88,"&gt;0")-S23)*10/COUNTIF(S$4:S$88,"&gt;0"))*100)/100,"")</f>
      </c>
      <c r="S23" s="10"/>
      <c r="T23" s="39">
        <f>IF(U23&gt;0,INT(((COUNTIF($U$4:$U$88,"&gt;0")-U23)*10/COUNTIF($U$4:$U$88,"&gt;0"))*100)/100,"")</f>
      </c>
      <c r="U23" s="9"/>
      <c r="V23" s="40">
        <f>IF(W23&gt;0,INT(((COUNTIF($W$4:$W$88,"&gt;0")-W23)*10/COUNTIF($W$4:$W$88,"&gt;0"))*100)/100,"")</f>
      </c>
      <c r="W23" s="10"/>
      <c r="X23" s="39">
        <f>IF(Y23&gt;0,INT(((COUNTIF($Y$4:$Y$88,"&gt;0")-Y23)*10/COUNTIF($Y$4:$Y$88,"&gt;0"))*100)/100,"")</f>
      </c>
      <c r="Y23" s="9"/>
      <c r="Z23" s="40">
        <f>IF(AA23&gt;0,INT(((COUNTIF($AA$4:$AA$88,"&gt;0")-AA23)*10/COUNTIF($AA$4:$AA$88,"&gt;0"))*100)/100,"")</f>
      </c>
      <c r="AA23" s="10"/>
      <c r="AB23" s="39">
        <f>IF(AC23&gt;0,INT(((COUNTIF($AC$4:$AC$88,"&gt;0")-AC23)*10/COUNTIF($AC$4:$AC$88,"&gt;0"))*100)/100,"")</f>
      </c>
      <c r="AC23" s="9"/>
      <c r="AD23" s="40">
        <f>IF(AE23&gt;0,INT(((COUNTIF($AA$4:$AA$88,"&gt;0")-AE23)*10/COUNTIF($AA$4:$AA$88,"&gt;0"))*100)/100,"")</f>
      </c>
      <c r="AE23" s="10"/>
    </row>
    <row r="24" spans="1:31" ht="15">
      <c r="A24" s="24">
        <f>MAX($A$4:A23)+1</f>
        <v>21</v>
      </c>
      <c r="B24" s="18" t="s">
        <v>184</v>
      </c>
      <c r="C24" s="8">
        <f>SUM(D24,F24,H24,J24,L24,N24,P24,R24,T24,V24,X24,Z24,AB24)</f>
        <v>0</v>
      </c>
      <c r="D24" s="11">
        <f>IF(E24&gt;0,INT(((COUNTIF(E$4:E$88,"&gt;0")-E24)*10/COUNTIF(E$4:E$88,"&gt;0"))*100)/100,"")</f>
      </c>
      <c r="E24" s="9"/>
      <c r="F24" s="12">
        <f>IF(G24&gt;0,INT(((COUNTIF(G$4:G$88,"&gt;0")-G24)*10/COUNTIF(G$4:G$88,"&gt;0"))*100)/100,"")</f>
      </c>
      <c r="G24" s="10"/>
      <c r="H24" s="11">
        <f>IF(I24&gt;0,INT(((COUNTIF(I$4:I$88,"&gt;0")-I24)*10/COUNTIF(I$4:I$88,"&gt;0"))*100)/100,"")</f>
      </c>
      <c r="I24" s="9"/>
      <c r="J24" s="12">
        <f>IF(K24&gt;0,INT(((COUNTIF(K$4:K$88,"&gt;0")-K24)*10/COUNTIF(K$4:K$88,"&gt;0"))*100)/100,"")</f>
      </c>
      <c r="K24" s="10"/>
      <c r="L24" s="11">
        <f>IF(M24&gt;0,INT(((COUNTIF(M$4:M$88,"&gt;0")-M24)*10/COUNTIF(M$4:M$88,"&gt;0"))*100)/100,"")</f>
      </c>
      <c r="M24" s="9"/>
      <c r="N24" s="12">
        <f>IF(O24&gt;0,INT(((COUNTIF(O$4:O$88,"&gt;0")-O24)*10/COUNTIF(O$4:O$88,"&gt;0"))*100)/100,"")</f>
        <v>0</v>
      </c>
      <c r="O24" s="10">
        <v>17</v>
      </c>
      <c r="P24" s="11">
        <f>IF(Q24&gt;0,INT(((COUNTIF(Q$4:Q$88,"&gt;0")-Q24)*10/COUNTIF(Q$4:Q$88,"&gt;0"))*100)/100,"")</f>
      </c>
      <c r="Q24" s="14"/>
      <c r="R24" s="12">
        <f>IF(S24&gt;0,INT(((COUNTIF(S$4:S$88,"&gt;0")-S24)*10/COUNTIF(S$4:S$88,"&gt;0"))*100)/100,"")</f>
      </c>
      <c r="S24" s="10"/>
      <c r="T24" s="39">
        <f>IF(U24&gt;0,INT(((COUNTIF($U$4:$U$88,"&gt;0")-U24)*10/COUNTIF($U$4:$U$88,"&gt;0"))*100)/100,"")</f>
      </c>
      <c r="U24" s="9"/>
      <c r="V24" s="40">
        <f>IF(W24&gt;0,INT(((COUNTIF($W$4:$W$88,"&gt;0")-W24)*10/COUNTIF($W$4:$W$88,"&gt;0"))*100)/100,"")</f>
      </c>
      <c r="W24" s="10"/>
      <c r="X24" s="39">
        <f>IF(Y24&gt;0,INT(((COUNTIF($Y$4:$Y$88,"&gt;0")-Y24)*10/COUNTIF($Y$4:$Y$88,"&gt;0"))*100)/100,"")</f>
      </c>
      <c r="Y24" s="9"/>
      <c r="Z24" s="40">
        <f>IF(AA24&gt;0,INT(((COUNTIF($AA$4:$AA$88,"&gt;0")-AA24)*10/COUNTIF($AA$4:$AA$88,"&gt;0"))*100)/100,"")</f>
      </c>
      <c r="AA24" s="10"/>
      <c r="AB24" s="39">
        <f>IF(AC24&gt;0,INT(((COUNTIF($AC$4:$AC$88,"&gt;0")-AC24)*10/COUNTIF($AC$4:$AC$88,"&gt;0"))*100)/100,"")</f>
      </c>
      <c r="AC24" s="9"/>
      <c r="AD24" s="40">
        <f>IF(AE24&gt;0,INT(((COUNTIF($AA$4:$AA$88,"&gt;0")-AE24)*10/COUNTIF($AA$4:$AA$88,"&gt;0"))*100)/100,"")</f>
      </c>
      <c r="AE24" s="10"/>
    </row>
    <row r="25" spans="1:31" ht="15">
      <c r="A25" s="24">
        <f>MAX($A$4:A24)+1</f>
        <v>22</v>
      </c>
      <c r="B25" s="18"/>
      <c r="C25" s="8">
        <f>SUM(D25,F25,H25,J25,L25,N25,P25,R25,T25,V25,X25,Z25,AB25)</f>
        <v>0</v>
      </c>
      <c r="D25" s="11">
        <f>IF(E25&gt;0,INT(((COUNTIF(E$4:E$88,"&gt;0")-E25)*10/COUNTIF(E$4:E$88,"&gt;0"))*100)/100,"")</f>
      </c>
      <c r="E25" s="9"/>
      <c r="F25" s="12">
        <f>IF(G25&gt;0,INT(((COUNTIF(G$4:G$88,"&gt;0")-G25)*10/COUNTIF(G$4:G$88,"&gt;0"))*100)/100,"")</f>
      </c>
      <c r="G25" s="10"/>
      <c r="H25" s="11">
        <f>IF(I25&gt;0,INT(((COUNTIF(I$4:I$88,"&gt;0")-I25)*10/COUNTIF(I$4:I$88,"&gt;0"))*100)/100,"")</f>
      </c>
      <c r="I25" s="9"/>
      <c r="J25" s="12">
        <f>IF(K25&gt;0,INT(((COUNTIF(K$4:K$88,"&gt;0")-K25)*10/COUNTIF(K$4:K$88,"&gt;0"))*100)/100,"")</f>
      </c>
      <c r="K25" s="10"/>
      <c r="L25" s="11">
        <f>IF(M25&gt;0,INT(((COUNTIF(M$4:M$88,"&gt;0")-M25)*10/COUNTIF(M$4:M$88,"&gt;0"))*100)/100,"")</f>
      </c>
      <c r="M25" s="9"/>
      <c r="N25" s="12">
        <f>IF(O25&gt;0,INT(((COUNTIF(O$4:O$88,"&gt;0")-O25)*10/COUNTIF(O$4:O$88,"&gt;0"))*100)/100,"")</f>
      </c>
      <c r="O25" s="10"/>
      <c r="P25" s="11">
        <f>IF(Q25&gt;0,INT(((COUNTIF(Q$4:Q$88,"&gt;0")-Q25)*10/COUNTIF(Q$4:Q$88,"&gt;0"))*100)/100,"")</f>
      </c>
      <c r="Q25" s="14"/>
      <c r="R25" s="12">
        <f>IF(S25&gt;0,INT(((COUNTIF(S$4:S$88,"&gt;0")-S25)*10/COUNTIF(S$4:S$88,"&gt;0"))*100)/100,"")</f>
      </c>
      <c r="S25" s="10"/>
      <c r="T25" s="39">
        <f>IF(U25&gt;0,INT(((COUNTIF($U$4:$U$88,"&gt;0")-U25)*10/COUNTIF($U$4:$U$88,"&gt;0"))*100)/100,"")</f>
      </c>
      <c r="U25" s="9"/>
      <c r="V25" s="40">
        <f>IF(W25&gt;0,INT(((COUNTIF($W$4:$W$88,"&gt;0")-W25)*10/COUNTIF($W$4:$W$88,"&gt;0"))*100)/100,"")</f>
      </c>
      <c r="W25" s="10"/>
      <c r="X25" s="39">
        <f>IF(Y25&gt;0,INT(((COUNTIF($Y$4:$Y$88,"&gt;0")-Y25)*10/COUNTIF($Y$4:$Y$88,"&gt;0"))*100)/100,"")</f>
      </c>
      <c r="Y25" s="9"/>
      <c r="Z25" s="40">
        <f>IF(AA25&gt;0,INT(((COUNTIF($AA$4:$AA$88,"&gt;0")-AA25)*10/COUNTIF($AA$4:$AA$88,"&gt;0"))*100)/100,"")</f>
      </c>
      <c r="AA25" s="10"/>
      <c r="AB25" s="39">
        <f>IF(AC25&gt;0,INT(((COUNTIF($AC$4:$AC$88,"&gt;0")-AC25)*10/COUNTIF($AC$4:$AC$88,"&gt;0"))*100)/100,"")</f>
      </c>
      <c r="AC25" s="9"/>
      <c r="AD25" s="40">
        <f>IF(AE25&gt;0,INT(((COUNTIF($AA$4:$AA$88,"&gt;0")-AE25)*10/COUNTIF($AA$4:$AA$88,"&gt;0"))*100)/100,"")</f>
      </c>
      <c r="AE25" s="10"/>
    </row>
    <row r="26" spans="1:31" ht="15">
      <c r="A26" s="24">
        <f>MAX($A$4:A25)+1</f>
        <v>23</v>
      </c>
      <c r="B26" s="18"/>
      <c r="C26" s="8">
        <f>SUM(D26,F26,H26,J26,L26,N26,P26,R26,T26,V26,X26,Z26,AB26)</f>
        <v>0</v>
      </c>
      <c r="D26" s="11">
        <f>IF(E26&gt;0,INT(((COUNTIF(E$4:E$88,"&gt;0")-E26)*10/COUNTIF(E$4:E$88,"&gt;0"))*100)/100,"")</f>
      </c>
      <c r="E26" s="9"/>
      <c r="F26" s="12">
        <f>IF(G26&gt;0,INT(((COUNTIF(G$4:G$88,"&gt;0")-G26)*10/COUNTIF(G$4:G$88,"&gt;0"))*100)/100,"")</f>
      </c>
      <c r="G26" s="10"/>
      <c r="H26" s="11">
        <f>IF(I26&gt;0,INT(((COUNTIF(I$4:I$88,"&gt;0")-I26)*10/COUNTIF(I$4:I$88,"&gt;0"))*100)/100,"")</f>
      </c>
      <c r="I26" s="9"/>
      <c r="J26" s="12">
        <f>IF(K26&gt;0,INT(((COUNTIF(K$4:K$88,"&gt;0")-K26)*10/COUNTIF(K$4:K$88,"&gt;0"))*100)/100,"")</f>
      </c>
      <c r="K26" s="10"/>
      <c r="L26" s="11">
        <f>IF(M26&gt;0,INT(((COUNTIF(M$4:M$88,"&gt;0")-M26)*10/COUNTIF(M$4:M$88,"&gt;0"))*100)/100,"")</f>
      </c>
      <c r="M26" s="9"/>
      <c r="N26" s="12">
        <f>IF(O26&gt;0,INT(((COUNTIF(O$4:O$88,"&gt;0")-O26)*10/COUNTIF(O$4:O$88,"&gt;0"))*100)/100,"")</f>
      </c>
      <c r="O26" s="10"/>
      <c r="P26" s="11">
        <f>IF(Q26&gt;0,INT(((COUNTIF(Q$4:Q$88,"&gt;0")-Q26)*10/COUNTIF(Q$4:Q$88,"&gt;0"))*100)/100,"")</f>
      </c>
      <c r="Q26" s="14"/>
      <c r="R26" s="12">
        <f>IF(S26&gt;0,INT(((COUNTIF(S$4:S$88,"&gt;0")-S26)*10/COUNTIF(S$4:S$88,"&gt;0"))*100)/100,"")</f>
      </c>
      <c r="S26" s="10"/>
      <c r="T26" s="39">
        <f>IF(U26&gt;0,INT(((COUNTIF($U$4:$U$88,"&gt;0")-U26)*10/COUNTIF($U$4:$U$88,"&gt;0"))*100)/100,"")</f>
      </c>
      <c r="U26" s="9"/>
      <c r="V26" s="40">
        <f>IF(W26&gt;0,INT(((COUNTIF($W$4:$W$88,"&gt;0")-W26)*10/COUNTIF($W$4:$W$88,"&gt;0"))*100)/100,"")</f>
      </c>
      <c r="W26" s="10"/>
      <c r="X26" s="39">
        <f>IF(Y26&gt;0,INT(((COUNTIF($Y$4:$Y$88,"&gt;0")-Y26)*10/COUNTIF($Y$4:$Y$88,"&gt;0"))*100)/100,"")</f>
      </c>
      <c r="Y26" s="9"/>
      <c r="Z26" s="40">
        <f>IF(AA26&gt;0,INT(((COUNTIF($AA$4:$AA$88,"&gt;0")-AA26)*10/COUNTIF($AA$4:$AA$88,"&gt;0"))*100)/100,"")</f>
      </c>
      <c r="AA26" s="10"/>
      <c r="AB26" s="39">
        <f>IF(AC26&gt;0,INT(((COUNTIF($AC$4:$AC$88,"&gt;0")-AC26)*10/COUNTIF($AC$4:$AC$88,"&gt;0"))*100)/100,"")</f>
      </c>
      <c r="AC26" s="9"/>
      <c r="AD26" s="40">
        <f>IF(AE26&gt;0,INT(((COUNTIF($AA$4:$AA$88,"&gt;0")-AE26)*10/COUNTIF($AA$4:$AA$88,"&gt;0"))*100)/100,"")</f>
      </c>
      <c r="AE26" s="10"/>
    </row>
    <row r="27" spans="1:31" ht="15">
      <c r="A27" s="24">
        <f>MAX($A$4:A26)+1</f>
        <v>24</v>
      </c>
      <c r="B27" s="18"/>
      <c r="C27" s="8">
        <f>SUM(D27,F27,H27,J27,L27,N27,P27,R27,T27,V27,X27,Z27,AB27)</f>
        <v>0</v>
      </c>
      <c r="D27" s="11">
        <f>IF(E27&gt;0,INT(((COUNTIF(E$4:E$88,"&gt;0")-E27)*10/COUNTIF(E$4:E$88,"&gt;0"))*100)/100,"")</f>
      </c>
      <c r="E27" s="9"/>
      <c r="F27" s="12">
        <f>IF(G27&gt;0,INT(((COUNTIF(G$4:G$88,"&gt;0")-G27)*10/COUNTIF(G$4:G$88,"&gt;0"))*100)/100,"")</f>
      </c>
      <c r="G27" s="10"/>
      <c r="H27" s="11">
        <f>IF(I27&gt;0,INT(((COUNTIF(I$4:I$88,"&gt;0")-I27)*10/COUNTIF(I$4:I$88,"&gt;0"))*100)/100,"")</f>
      </c>
      <c r="I27" s="9"/>
      <c r="J27" s="12">
        <f>IF(K27&gt;0,INT(((COUNTIF(K$4:K$88,"&gt;0")-K27)*10/COUNTIF(K$4:K$88,"&gt;0"))*100)/100,"")</f>
      </c>
      <c r="K27" s="10"/>
      <c r="L27" s="11">
        <f>IF(M27&gt;0,INT(((COUNTIF(M$4:M$88,"&gt;0")-M27)*10/COUNTIF(M$4:M$88,"&gt;0"))*100)/100,"")</f>
      </c>
      <c r="M27" s="9"/>
      <c r="N27" s="12">
        <f>IF(O27&gt;0,INT(((COUNTIF(O$4:O$88,"&gt;0")-O27)*10/COUNTIF(O$4:O$88,"&gt;0"))*100)/100,"")</f>
      </c>
      <c r="O27" s="10"/>
      <c r="P27" s="11">
        <f>IF(Q27&gt;0,INT(((COUNTIF(Q$4:Q$88,"&gt;0")-Q27)*10/COUNTIF(Q$4:Q$88,"&gt;0"))*100)/100,"")</f>
      </c>
      <c r="Q27" s="14"/>
      <c r="R27" s="12">
        <f>IF(S27&gt;0,INT(((COUNTIF(S$4:S$88,"&gt;0")-S27)*10/COUNTIF(S$4:S$88,"&gt;0"))*100)/100,"")</f>
      </c>
      <c r="S27" s="10"/>
      <c r="T27" s="39">
        <f>IF(U27&gt;0,INT(((COUNTIF($U$4:$U$88,"&gt;0")-U27)*10/COUNTIF($U$4:$U$88,"&gt;0"))*100)/100,"")</f>
      </c>
      <c r="U27" s="9"/>
      <c r="V27" s="40">
        <f>IF(W27&gt;0,INT(((COUNTIF($W$4:$W$88,"&gt;0")-W27)*10/COUNTIF($W$4:$W$88,"&gt;0"))*100)/100,"")</f>
      </c>
      <c r="W27" s="10"/>
      <c r="X27" s="39">
        <f>IF(Y27&gt;0,INT(((COUNTIF($Y$4:$Y$88,"&gt;0")-Y27)*10/COUNTIF($Y$4:$Y$88,"&gt;0"))*100)/100,"")</f>
      </c>
      <c r="Y27" s="9"/>
      <c r="Z27" s="40">
        <f>IF(AA27&gt;0,INT(((COUNTIF($AA$4:$AA$88,"&gt;0")-AA27)*10/COUNTIF($AA$4:$AA$88,"&gt;0"))*100)/100,"")</f>
      </c>
      <c r="AA27" s="10"/>
      <c r="AB27" s="39">
        <f>IF(AC27&gt;0,INT(((COUNTIF($AC$4:$AC$88,"&gt;0")-AC27)*10/COUNTIF($AC$4:$AC$88,"&gt;0"))*100)/100,"")</f>
      </c>
      <c r="AC27" s="9"/>
      <c r="AD27" s="40">
        <f>IF(AE27&gt;0,INT(((COUNTIF($AA$4:$AA$88,"&gt;0")-AE27)*10/COUNTIF($AA$4:$AA$88,"&gt;0"))*100)/100,"")</f>
      </c>
      <c r="AE27" s="10"/>
    </row>
    <row r="28" spans="1:31" ht="15">
      <c r="A28" s="24">
        <f>MAX($A$4:A27)+1</f>
        <v>25</v>
      </c>
      <c r="B28" s="13"/>
      <c r="C28" s="8">
        <f>SUM(D28,F28,H28,J28,L28,N28,P28,R28,T28,V28,X28,Z28,AB28)</f>
        <v>0</v>
      </c>
      <c r="D28" s="11">
        <f>IF(E28&gt;0,INT(((COUNTIF(E$4:E$88,"&gt;0")-E28)*10/COUNTIF(E$4:E$88,"&gt;0"))*100)/100,"")</f>
      </c>
      <c r="E28" s="9"/>
      <c r="F28" s="12">
        <f>IF(G28&gt;0,INT(((COUNTIF(G$4:G$88,"&gt;0")-G28)*10/COUNTIF(G$4:G$88,"&gt;0"))*100)/100,"")</f>
      </c>
      <c r="G28" s="10"/>
      <c r="H28" s="11">
        <f>IF(I28&gt;0,INT(((COUNTIF(I$4:I$88,"&gt;0")-I28)*10/COUNTIF(I$4:I$88,"&gt;0"))*100)/100,"")</f>
      </c>
      <c r="I28" s="9"/>
      <c r="J28" s="12">
        <f>IF(K28&gt;0,INT(((COUNTIF(K$4:K$88,"&gt;0")-K28)*10/COUNTIF(K$4:K$88,"&gt;0"))*100)/100,"")</f>
      </c>
      <c r="K28" s="10"/>
      <c r="L28" s="11">
        <f>IF(M28&gt;0,INT(((COUNTIF(M$4:M$88,"&gt;0")-M28)*10/COUNTIF(M$4:M$88,"&gt;0"))*100)/100,"")</f>
      </c>
      <c r="M28" s="9"/>
      <c r="N28" s="12">
        <f>IF(O28&gt;0,INT(((COUNTIF(O$4:O$88,"&gt;0")-O28)*10/COUNTIF(O$4:O$88,"&gt;0"))*100)/100,"")</f>
      </c>
      <c r="O28" s="10"/>
      <c r="P28" s="11">
        <f>IF(Q28&gt;0,INT(((COUNTIF(Q$4:Q$88,"&gt;0")-Q28)*10/COUNTIF(Q$4:Q$88,"&gt;0"))*100)/100,"")</f>
      </c>
      <c r="Q28" s="14"/>
      <c r="R28" s="12">
        <f>IF(S28&gt;0,INT(((COUNTIF(S$4:S$88,"&gt;0")-S28)*10/COUNTIF(S$4:S$88,"&gt;0"))*100)/100,"")</f>
      </c>
      <c r="S28" s="10"/>
      <c r="T28" s="39">
        <f>IF(U28&gt;0,INT(((COUNTIF($U$4:$U$88,"&gt;0")-U28)*10/COUNTIF($U$4:$U$88,"&gt;0"))*100)/100,"")</f>
      </c>
      <c r="U28" s="9"/>
      <c r="V28" s="40">
        <f>IF(W28&gt;0,INT(((COUNTIF($W$4:$W$88,"&gt;0")-W28)*10/COUNTIF($W$4:$W$88,"&gt;0"))*100)/100,"")</f>
      </c>
      <c r="W28" s="10"/>
      <c r="X28" s="39">
        <f>IF(Y28&gt;0,INT(((COUNTIF($Y$4:$Y$88,"&gt;0")-Y28)*10/COUNTIF($Y$4:$Y$88,"&gt;0"))*100)/100,"")</f>
      </c>
      <c r="Y28" s="9"/>
      <c r="Z28" s="40">
        <f>IF(AA28&gt;0,INT(((COUNTIF($AA$4:$AA$88,"&gt;0")-AA28)*10/COUNTIF($AA$4:$AA$88,"&gt;0"))*100)/100,"")</f>
      </c>
      <c r="AA28" s="10"/>
      <c r="AB28" s="39">
        <f>IF(AC28&gt;0,INT(((COUNTIF($AC$4:$AC$88,"&gt;0")-AC28)*10/COUNTIF($AC$4:$AC$88,"&gt;0"))*100)/100,"")</f>
      </c>
      <c r="AC28" s="9"/>
      <c r="AD28" s="40">
        <f>IF(AE28&gt;0,INT(((COUNTIF($AA$4:$AA$88,"&gt;0")-AE28)*10/COUNTIF($AA$4:$AA$88,"&gt;0"))*100)/100,"")</f>
      </c>
      <c r="AE28" s="10"/>
    </row>
    <row r="29" spans="1:31" ht="15">
      <c r="A29" s="24">
        <f>MAX($A$4:A28)+1</f>
        <v>26</v>
      </c>
      <c r="B29" s="18"/>
      <c r="C29" s="8">
        <f>SUM(D29,F29,H29,J29,L29,N29,P29,R29,T29,V29,X29,Z29,AB29)</f>
        <v>0</v>
      </c>
      <c r="D29" s="11">
        <f>IF(E29&gt;0,INT(((COUNTIF(E$4:E$88,"&gt;0")-E29)*10/COUNTIF(E$4:E$88,"&gt;0"))*100)/100,"")</f>
      </c>
      <c r="E29" s="9"/>
      <c r="F29" s="12">
        <f>IF(G29&gt;0,INT(((COUNTIF(G$4:G$88,"&gt;0")-G29)*10/COUNTIF(G$4:G$88,"&gt;0"))*100)/100,"")</f>
      </c>
      <c r="G29" s="10"/>
      <c r="H29" s="11">
        <f>IF(I29&gt;0,INT(((COUNTIF(I$4:I$88,"&gt;0")-I29)*10/COUNTIF(I$4:I$88,"&gt;0"))*100)/100,"")</f>
      </c>
      <c r="I29" s="9"/>
      <c r="J29" s="12">
        <f>IF(K29&gt;0,INT(((COUNTIF(K$4:K$88,"&gt;0")-K29)*10/COUNTIF(K$4:K$88,"&gt;0"))*100)/100,"")</f>
      </c>
      <c r="K29" s="10"/>
      <c r="L29" s="11">
        <f>IF(M29&gt;0,INT(((COUNTIF(M$4:M$88,"&gt;0")-M29)*10/COUNTIF(M$4:M$88,"&gt;0"))*100)/100,"")</f>
      </c>
      <c r="M29" s="9"/>
      <c r="N29" s="12">
        <f>IF(O29&gt;0,INT(((COUNTIF(O$4:O$88,"&gt;0")-O29)*10/COUNTIF(O$4:O$88,"&gt;0"))*100)/100,"")</f>
      </c>
      <c r="O29" s="10"/>
      <c r="P29" s="11">
        <f>IF(Q29&gt;0,INT(((COUNTIF(Q$4:Q$88,"&gt;0")-Q29)*10/COUNTIF(Q$4:Q$88,"&gt;0"))*100)/100,"")</f>
      </c>
      <c r="Q29" s="14"/>
      <c r="R29" s="12">
        <f>IF(S29&gt;0,INT(((COUNTIF(S$4:S$88,"&gt;0")-S29)*10/COUNTIF(S$4:S$88,"&gt;0"))*100)/100,"")</f>
      </c>
      <c r="S29" s="10"/>
      <c r="T29" s="39">
        <f>IF(U29&gt;0,INT(((COUNTIF($U$4:$U$88,"&gt;0")-U29)*10/COUNTIF($U$4:$U$88,"&gt;0"))*100)/100,"")</f>
      </c>
      <c r="U29" s="9"/>
      <c r="V29" s="40">
        <f>IF(W29&gt;0,INT(((COUNTIF($W$4:$W$88,"&gt;0")-W29)*10/COUNTIF($W$4:$W$88,"&gt;0"))*100)/100,"")</f>
      </c>
      <c r="W29" s="10"/>
      <c r="X29" s="39">
        <f>IF(Y29&gt;0,INT(((COUNTIF($Y$4:$Y$88,"&gt;0")-Y29)*10/COUNTIF($Y$4:$Y$88,"&gt;0"))*100)/100,"")</f>
      </c>
      <c r="Y29" s="9"/>
      <c r="Z29" s="40">
        <f>IF(AA29&gt;0,INT(((COUNTIF($AA$4:$AA$88,"&gt;0")-AA29)*10/COUNTIF($AA$4:$AA$88,"&gt;0"))*100)/100,"")</f>
      </c>
      <c r="AA29" s="10"/>
      <c r="AB29" s="39">
        <f>IF(AC29&gt;0,INT(((COUNTIF($AC$4:$AC$88,"&gt;0")-AC29)*10/COUNTIF($AC$4:$AC$88,"&gt;0"))*100)/100,"")</f>
      </c>
      <c r="AC29" s="9"/>
      <c r="AD29" s="40">
        <f>IF(AE29&gt;0,INT(((COUNTIF($AA$4:$AA$88,"&gt;0")-AE29)*10/COUNTIF($AA$4:$AA$88,"&gt;0"))*100)/100,"")</f>
      </c>
      <c r="AE29" s="10"/>
    </row>
    <row r="30" spans="1:31" ht="15">
      <c r="A30" s="24">
        <f>MAX($A$4:A29)+1</f>
        <v>27</v>
      </c>
      <c r="B30" s="18"/>
      <c r="C30" s="8">
        <f>SUM(D30,F30,H30,J30,L30,N30,P30,R30,T30,V30,X30,Z30,AB30)</f>
        <v>0</v>
      </c>
      <c r="D30" s="11">
        <f>IF(E30&gt;0,INT(((COUNTIF(E$4:E$88,"&gt;0")-E30)*10/COUNTIF(E$4:E$88,"&gt;0"))*100)/100,"")</f>
      </c>
      <c r="E30" s="9"/>
      <c r="F30" s="12">
        <f>IF(G30&gt;0,INT(((COUNTIF(G$4:G$88,"&gt;0")-G30)*10/COUNTIF(G$4:G$88,"&gt;0"))*100)/100,"")</f>
      </c>
      <c r="G30" s="10"/>
      <c r="H30" s="11">
        <f>IF(I30&gt;0,INT(((COUNTIF(I$4:I$88,"&gt;0")-I30)*10/COUNTIF(I$4:I$88,"&gt;0"))*100)/100,"")</f>
      </c>
      <c r="I30" s="9"/>
      <c r="J30" s="12">
        <f>IF(K30&gt;0,INT(((COUNTIF(K$4:K$88,"&gt;0")-K30)*10/COUNTIF(K$4:K$88,"&gt;0"))*100)/100,"")</f>
      </c>
      <c r="K30" s="10"/>
      <c r="L30" s="11">
        <f>IF(M30&gt;0,INT(((COUNTIF(M$4:M$88,"&gt;0")-M30)*10/COUNTIF(M$4:M$88,"&gt;0"))*100)/100,"")</f>
      </c>
      <c r="M30" s="9"/>
      <c r="N30" s="12">
        <f>IF(O30&gt;0,INT(((COUNTIF(O$4:O$88,"&gt;0")-O30)*10/COUNTIF(O$4:O$88,"&gt;0"))*100)/100,"")</f>
      </c>
      <c r="O30" s="10"/>
      <c r="P30" s="11">
        <f>IF(Q30&gt;0,INT(((COUNTIF(Q$4:Q$88,"&gt;0")-Q30)*10/COUNTIF(Q$4:Q$88,"&gt;0"))*100)/100,"")</f>
      </c>
      <c r="Q30" s="14"/>
      <c r="R30" s="12">
        <f>IF(S30&gt;0,INT(((COUNTIF(S$4:S$88,"&gt;0")-S30)*10/COUNTIF(S$4:S$88,"&gt;0"))*100)/100,"")</f>
      </c>
      <c r="S30" s="10"/>
      <c r="T30" s="39">
        <f>IF(U30&gt;0,INT(((COUNTIF($U$4:$U$88,"&gt;0")-U30)*10/COUNTIF($U$4:$U$88,"&gt;0"))*100)/100,"")</f>
      </c>
      <c r="U30" s="9"/>
      <c r="V30" s="40">
        <f>IF(W30&gt;0,INT(((COUNTIF($W$4:$W$88,"&gt;0")-W30)*10/COUNTIF($W$4:$W$88,"&gt;0"))*100)/100,"")</f>
      </c>
      <c r="W30" s="10"/>
      <c r="X30" s="39">
        <f>IF(Y30&gt;0,INT(((COUNTIF($Y$4:$Y$88,"&gt;0")-Y30)*10/COUNTIF($Y$4:$Y$88,"&gt;0"))*100)/100,"")</f>
      </c>
      <c r="Y30" s="9"/>
      <c r="Z30" s="40">
        <f>IF(AA30&gt;0,INT(((COUNTIF($AA$4:$AA$88,"&gt;0")-AA30)*10/COUNTIF($AA$4:$AA$88,"&gt;0"))*100)/100,"")</f>
      </c>
      <c r="AA30" s="10"/>
      <c r="AB30" s="39">
        <f>IF(AC30&gt;0,INT(((COUNTIF($AC$4:$AC$88,"&gt;0")-AC30)*10/COUNTIF($AC$4:$AC$88,"&gt;0"))*100)/100,"")</f>
      </c>
      <c r="AC30" s="9"/>
      <c r="AD30" s="40">
        <f>IF(AE30&gt;0,INT(((COUNTIF($AA$4:$AA$88,"&gt;0")-AE30)*10/COUNTIF($AA$4:$AA$88,"&gt;0"))*100)/100,"")</f>
      </c>
      <c r="AE30" s="10"/>
    </row>
    <row r="31" spans="1:31" ht="15">
      <c r="A31" s="24">
        <f>MAX($A$4:A30)+1</f>
        <v>28</v>
      </c>
      <c r="B31" s="18"/>
      <c r="C31" s="8">
        <f>SUM(D31,F31,H31,J31,L31,N31,P31,R31,T31,V31,X31,Z31,AB31)</f>
        <v>0</v>
      </c>
      <c r="D31" s="11">
        <f>IF(E31&gt;0,INT(((COUNTIF(E$4:E$88,"&gt;0")-E31)*10/COUNTIF(E$4:E$88,"&gt;0"))*100)/100,"")</f>
      </c>
      <c r="E31" s="9"/>
      <c r="F31" s="12">
        <f>IF(G31&gt;0,INT(((COUNTIF(G$4:G$88,"&gt;0")-G31)*10/COUNTIF(G$4:G$88,"&gt;0"))*100)/100,"")</f>
      </c>
      <c r="G31" s="10"/>
      <c r="H31" s="11">
        <f>IF(I31&gt;0,INT(((COUNTIF(I$4:I$88,"&gt;0")-I31)*10/COUNTIF(I$4:I$88,"&gt;0"))*100)/100,"")</f>
      </c>
      <c r="I31" s="9"/>
      <c r="J31" s="12">
        <f>IF(K31&gt;0,INT(((COUNTIF(K$4:K$88,"&gt;0")-K31)*10/COUNTIF(K$4:K$88,"&gt;0"))*100)/100,"")</f>
      </c>
      <c r="K31" s="10"/>
      <c r="L31" s="11">
        <f>IF(M31&gt;0,INT(((COUNTIF(M$4:M$88,"&gt;0")-M31)*10/COUNTIF(M$4:M$88,"&gt;0"))*100)/100,"")</f>
      </c>
      <c r="M31" s="9"/>
      <c r="N31" s="12">
        <f>IF(O31&gt;0,INT(((COUNTIF(O$4:O$88,"&gt;0")-O31)*10/COUNTIF(O$4:O$88,"&gt;0"))*100)/100,"")</f>
      </c>
      <c r="O31" s="10"/>
      <c r="P31" s="11">
        <f>IF(Q31&gt;0,INT(((COUNTIF(Q$4:Q$88,"&gt;0")-Q31)*10/COUNTIF(Q$4:Q$88,"&gt;0"))*100)/100,"")</f>
      </c>
      <c r="Q31" s="14"/>
      <c r="R31" s="12">
        <f>IF(S31&gt;0,INT(((COUNTIF(S$4:S$88,"&gt;0")-S31)*10/COUNTIF(S$4:S$88,"&gt;0"))*100)/100,"")</f>
      </c>
      <c r="S31" s="10"/>
      <c r="T31" s="39">
        <f>IF(U31&gt;0,INT(((COUNTIF($U$4:$U$88,"&gt;0")-U31)*10/COUNTIF($U$4:$U$88,"&gt;0"))*100)/100,"")</f>
      </c>
      <c r="U31" s="9"/>
      <c r="V31" s="40">
        <f>IF(W31&gt;0,INT(((COUNTIF($W$4:$W$88,"&gt;0")-W31)*10/COUNTIF($W$4:$W$88,"&gt;0"))*100)/100,"")</f>
      </c>
      <c r="W31" s="10"/>
      <c r="X31" s="39">
        <f>IF(Y31&gt;0,INT(((COUNTIF($Y$4:$Y$88,"&gt;0")-Y31)*10/COUNTIF($Y$4:$Y$88,"&gt;0"))*100)/100,"")</f>
      </c>
      <c r="Y31" s="9"/>
      <c r="Z31" s="40">
        <f>IF(AA31&gt;0,INT(((COUNTIF($AA$4:$AA$88,"&gt;0")-AA31)*10/COUNTIF($AA$4:$AA$88,"&gt;0"))*100)/100,"")</f>
      </c>
      <c r="AA31" s="10"/>
      <c r="AB31" s="39">
        <f>IF(AC31&gt;0,INT(((COUNTIF($AC$4:$AC$88,"&gt;0")-AC31)*10/COUNTIF($AC$4:$AC$88,"&gt;0"))*100)/100,"")</f>
      </c>
      <c r="AC31" s="9"/>
      <c r="AD31" s="40">
        <f>IF(AE31&gt;0,INT(((COUNTIF($AA$4:$AA$88,"&gt;0")-AE31)*10/COUNTIF($AA$4:$AA$88,"&gt;0"))*100)/100,"")</f>
      </c>
      <c r="AE31" s="10"/>
    </row>
    <row r="32" spans="1:31" ht="15">
      <c r="A32" s="24">
        <f>MAX($A$4:A31)+1</f>
        <v>29</v>
      </c>
      <c r="B32" s="18"/>
      <c r="C32" s="8">
        <f>SUM(D32,F32,H32,J32,L32,N32,P32,R32,T32,V32,X32,Z32,AB32)</f>
        <v>0</v>
      </c>
      <c r="D32" s="11">
        <f>IF(E32&gt;0,INT(((COUNTIF(E$4:E$88,"&gt;0")-E32)*10/COUNTIF(E$4:E$88,"&gt;0"))*100)/100,"")</f>
      </c>
      <c r="E32" s="9"/>
      <c r="F32" s="12">
        <f>IF(G32&gt;0,INT(((COUNTIF(G$4:G$88,"&gt;0")-G32)*10/COUNTIF(G$4:G$88,"&gt;0"))*100)/100,"")</f>
      </c>
      <c r="G32" s="10"/>
      <c r="H32" s="11">
        <f>IF(I32&gt;0,INT(((COUNTIF(I$4:I$88,"&gt;0")-I32)*10/COUNTIF(I$4:I$88,"&gt;0"))*100)/100,"")</f>
      </c>
      <c r="I32" s="9"/>
      <c r="J32" s="12">
        <f>IF(K32&gt;0,INT(((COUNTIF(K$4:K$88,"&gt;0")-K32)*10/COUNTIF(K$4:K$88,"&gt;0"))*100)/100,"")</f>
      </c>
      <c r="K32" s="10"/>
      <c r="L32" s="11">
        <f>IF(M32&gt;0,INT(((COUNTIF(M$4:M$88,"&gt;0")-M32)*10/COUNTIF(M$4:M$88,"&gt;0"))*100)/100,"")</f>
      </c>
      <c r="M32" s="9"/>
      <c r="N32" s="12">
        <f>IF(O32&gt;0,INT(((COUNTIF(O$4:O$88,"&gt;0")-O32)*10/COUNTIF(O$4:O$88,"&gt;0"))*100)/100,"")</f>
      </c>
      <c r="O32" s="10"/>
      <c r="P32" s="11">
        <f>IF(Q32&gt;0,INT(((COUNTIF(Q$4:Q$88,"&gt;0")-Q32)*10/COUNTIF(Q$4:Q$88,"&gt;0"))*100)/100,"")</f>
      </c>
      <c r="Q32" s="14"/>
      <c r="R32" s="12">
        <f>IF(S32&gt;0,INT(((COUNTIF(S$4:S$88,"&gt;0")-S32)*10/COUNTIF(S$4:S$88,"&gt;0"))*100)/100,"")</f>
      </c>
      <c r="S32" s="10"/>
      <c r="T32" s="39">
        <f>IF(U32&gt;0,INT(((COUNTIF($U$4:$U$88,"&gt;0")-U32)*10/COUNTIF($U$4:$U$88,"&gt;0"))*100)/100,"")</f>
      </c>
      <c r="U32" s="9"/>
      <c r="V32" s="40">
        <f>IF(W32&gt;0,INT(((COUNTIF($W$4:$W$88,"&gt;0")-W32)*10/COUNTIF($W$4:$W$88,"&gt;0"))*100)/100,"")</f>
      </c>
      <c r="W32" s="10"/>
      <c r="X32" s="39">
        <f>IF(Y32&gt;0,INT(((COUNTIF($Y$4:$Y$88,"&gt;0")-Y32)*10/COUNTIF($Y$4:$Y$88,"&gt;0"))*100)/100,"")</f>
      </c>
      <c r="Y32" s="9"/>
      <c r="Z32" s="40">
        <f>IF(AA32&gt;0,INT(((COUNTIF($AA$4:$AA$88,"&gt;0")-AA32)*10/COUNTIF($AA$4:$AA$88,"&gt;0"))*100)/100,"")</f>
      </c>
      <c r="AA32" s="10"/>
      <c r="AB32" s="39">
        <f>IF(AC32&gt;0,INT(((COUNTIF($AC$4:$AC$88,"&gt;0")-AC32)*10/COUNTIF($AC$4:$AC$88,"&gt;0"))*100)/100,"")</f>
      </c>
      <c r="AC32" s="9"/>
      <c r="AD32" s="40">
        <f>IF(AE32&gt;0,INT(((COUNTIF($AA$4:$AA$88,"&gt;0")-AE32)*10/COUNTIF($AA$4:$AA$88,"&gt;0"))*100)/100,"")</f>
      </c>
      <c r="AE32" s="10"/>
    </row>
    <row r="55" ht="15">
      <c r="B55" s="13" t="s">
        <v>37</v>
      </c>
    </row>
    <row r="56" ht="15">
      <c r="B56" s="13" t="s">
        <v>67</v>
      </c>
    </row>
    <row r="57" ht="15">
      <c r="B57" s="13" t="s">
        <v>36</v>
      </c>
    </row>
    <row r="58" ht="15">
      <c r="B58" s="13" t="s">
        <v>50</v>
      </c>
    </row>
    <row r="59" ht="15">
      <c r="B59" s="44" t="s">
        <v>68</v>
      </c>
    </row>
    <row r="60" ht="15">
      <c r="B60" s="13" t="s">
        <v>63</v>
      </c>
    </row>
    <row r="61" ht="15">
      <c r="B61" s="13" t="s">
        <v>93</v>
      </c>
    </row>
    <row r="62" ht="15">
      <c r="B62" s="13" t="s">
        <v>49</v>
      </c>
    </row>
    <row r="63" ht="15">
      <c r="B63" s="13" t="s">
        <v>56</v>
      </c>
    </row>
    <row r="64" ht="15">
      <c r="B64" s="13" t="s">
        <v>20</v>
      </c>
    </row>
    <row r="65" ht="15">
      <c r="B65" s="13" t="s">
        <v>52</v>
      </c>
    </row>
    <row r="66" ht="15">
      <c r="B66" s="13" t="s">
        <v>61</v>
      </c>
    </row>
    <row r="67" ht="15">
      <c r="B67" s="33" t="s">
        <v>92</v>
      </c>
    </row>
    <row r="68" ht="15">
      <c r="B68" s="13" t="s">
        <v>34</v>
      </c>
    </row>
    <row r="69" ht="15">
      <c r="B69" s="13" t="s">
        <v>64</v>
      </c>
    </row>
    <row r="70" ht="15">
      <c r="B70" s="13" t="s">
        <v>156</v>
      </c>
    </row>
    <row r="71" ht="15">
      <c r="B71" s="13" t="s">
        <v>66</v>
      </c>
    </row>
    <row r="72" ht="15">
      <c r="B72" s="13" t="s">
        <v>57</v>
      </c>
    </row>
    <row r="73" ht="15">
      <c r="B73" s="13" t="s">
        <v>65</v>
      </c>
    </row>
  </sheetData>
  <sheetProtection/>
  <mergeCells count="15">
    <mergeCell ref="A1:C1"/>
    <mergeCell ref="D1:E1"/>
    <mergeCell ref="F1:G1"/>
    <mergeCell ref="H1:I1"/>
    <mergeCell ref="J1:K1"/>
    <mergeCell ref="L1:M1"/>
    <mergeCell ref="AD1:AE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E55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</cols>
  <sheetData>
    <row r="1" spans="1:31" ht="15">
      <c r="A1" s="48"/>
      <c r="B1" s="49"/>
      <c r="C1" s="50"/>
      <c r="D1" s="46" t="s">
        <v>97</v>
      </c>
      <c r="E1" s="46"/>
      <c r="F1" s="47" t="s">
        <v>98</v>
      </c>
      <c r="G1" s="47"/>
      <c r="H1" s="46" t="s">
        <v>99</v>
      </c>
      <c r="I1" s="46"/>
      <c r="J1" s="47" t="s">
        <v>100</v>
      </c>
      <c r="K1" s="47"/>
      <c r="L1" s="51" t="s">
        <v>101</v>
      </c>
      <c r="M1" s="51"/>
      <c r="N1" s="47" t="s">
        <v>102</v>
      </c>
      <c r="O1" s="47"/>
      <c r="P1" s="46" t="s">
        <v>103</v>
      </c>
      <c r="Q1" s="46"/>
      <c r="R1" s="47" t="s">
        <v>104</v>
      </c>
      <c r="S1" s="47"/>
      <c r="T1" s="46" t="s">
        <v>105</v>
      </c>
      <c r="U1" s="46"/>
      <c r="V1" s="47" t="s">
        <v>106</v>
      </c>
      <c r="W1" s="47"/>
      <c r="X1" s="46" t="s">
        <v>107</v>
      </c>
      <c r="Y1" s="46"/>
      <c r="Z1" s="47" t="s">
        <v>108</v>
      </c>
      <c r="AA1" s="47"/>
      <c r="AB1" s="46" t="s">
        <v>109</v>
      </c>
      <c r="AC1" s="46"/>
      <c r="AD1" s="47" t="s">
        <v>108</v>
      </c>
      <c r="AE1" s="47"/>
    </row>
    <row r="2" spans="1:31" ht="108.75" customHeight="1">
      <c r="A2" s="34"/>
      <c r="B2" s="22" t="s">
        <v>142</v>
      </c>
      <c r="C2" s="23"/>
      <c r="D2" s="35" t="s">
        <v>41</v>
      </c>
      <c r="E2" s="36" t="s">
        <v>113</v>
      </c>
      <c r="F2" s="37" t="s">
        <v>41</v>
      </c>
      <c r="G2" s="38" t="s">
        <v>114</v>
      </c>
      <c r="H2" s="35" t="s">
        <v>19</v>
      </c>
      <c r="I2" s="36" t="s">
        <v>115</v>
      </c>
      <c r="J2" s="37" t="s">
        <v>40</v>
      </c>
      <c r="K2" s="38" t="s">
        <v>116</v>
      </c>
      <c r="L2" s="35" t="s">
        <v>41</v>
      </c>
      <c r="M2" s="36" t="s">
        <v>117</v>
      </c>
      <c r="N2" s="37" t="s">
        <v>42</v>
      </c>
      <c r="O2" s="38" t="s">
        <v>118</v>
      </c>
      <c r="P2" s="36" t="s">
        <v>45</v>
      </c>
      <c r="Q2" s="36" t="s">
        <v>119</v>
      </c>
      <c r="R2" s="37" t="s">
        <v>43</v>
      </c>
      <c r="S2" s="38" t="s">
        <v>120</v>
      </c>
      <c r="T2" s="36" t="s">
        <v>112</v>
      </c>
      <c r="U2" s="36" t="s">
        <v>121</v>
      </c>
      <c r="V2" s="37" t="s">
        <v>145</v>
      </c>
      <c r="W2" s="38" t="s">
        <v>122</v>
      </c>
      <c r="X2" s="35" t="s">
        <v>47</v>
      </c>
      <c r="Y2" s="36" t="s">
        <v>144</v>
      </c>
      <c r="Z2" s="37" t="s">
        <v>44</v>
      </c>
      <c r="AA2" s="38" t="s">
        <v>123</v>
      </c>
      <c r="AB2" s="35" t="s">
        <v>46</v>
      </c>
      <c r="AC2" s="36" t="s">
        <v>124</v>
      </c>
      <c r="AD2" s="37" t="s">
        <v>48</v>
      </c>
      <c r="AE2" s="38" t="s">
        <v>125</v>
      </c>
    </row>
    <row r="3" spans="1:31" ht="1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</row>
    <row r="4" spans="1:31" ht="15">
      <c r="A4" s="24">
        <v>1</v>
      </c>
      <c r="B4" s="13" t="s">
        <v>161</v>
      </c>
      <c r="C4" s="8">
        <f>SUM(D4,F4,H4,J4,L4,N4,P4,R4,T4,V4,X4,Z4,AB4)</f>
        <v>48.35999999999999</v>
      </c>
      <c r="D4" s="11">
        <f>IF(E4&gt;0,INT(((COUNTIF(E$4:E$78,"&gt;0")-E4)*10/COUNTIF(E$4:E$78,"&gt;0"))*100)/100,"")</f>
        <v>9.37</v>
      </c>
      <c r="E4" s="9">
        <v>1</v>
      </c>
      <c r="F4" s="12">
        <f>IF(G4&gt;0,INT(((COUNTIF(G$4:G$78,"&gt;0")-G4)*10/COUNTIF(G$4:G$78,"&gt;0"))*100)/100,"")</f>
        <v>8</v>
      </c>
      <c r="G4" s="10">
        <v>3</v>
      </c>
      <c r="H4" s="11">
        <f>IF(I4&gt;0,INT(((COUNTIF(I$4:I$78,"&gt;0")-I4)*10/COUNTIF(I$4:I$78,"&gt;0"))*100)/100,"")</f>
        <v>2.85</v>
      </c>
      <c r="I4" s="9">
        <v>10</v>
      </c>
      <c r="J4" s="12">
        <f>IF(K4&gt;0,INT(((COUNTIF(K$4:K$78,"&gt;0")-K4)*10/COUNTIF(K$4:K$78,"&gt;0"))*100)/100,"")</f>
        <v>9.44</v>
      </c>
      <c r="K4" s="10">
        <v>1</v>
      </c>
      <c r="L4" s="11">
        <f>IF(M4&gt;0,INT(((COUNTIF(M$4:M$78,"&gt;0")-M4)*10/COUNTIF(M$4:M$78,"&gt;0"))*100)/100,"")</f>
        <v>9.37</v>
      </c>
      <c r="M4" s="9">
        <v>1</v>
      </c>
      <c r="N4" s="12">
        <f>IF(O4&gt;0,INT(((COUNTIF(O$4:O$78,"&gt;0")-O4)*10/COUNTIF(O$4:O$78,"&gt;0"))*100)/100,"")</f>
        <v>9.33</v>
      </c>
      <c r="O4" s="10">
        <v>1</v>
      </c>
      <c r="P4" s="11">
        <f>IF(Q4&gt;0,INT(((COUNTIF(Q$4:Q$78,"&gt;0")-Q4)*10/COUNTIF(Q$4:Q$78,"&gt;0"))*100)/100,"")</f>
      </c>
      <c r="Q4" s="14"/>
      <c r="R4" s="12">
        <f>IF(S4&gt;0,INT(((COUNTIF(S$4:S$78,"&gt;0")-S4)*10/COUNTIF(S$4:S$78,"&gt;0"))*100)/100,"")</f>
      </c>
      <c r="S4" s="10"/>
      <c r="T4" s="39">
        <f>IF(U4&gt;0,INT(((COUNTIF($U$4:$U$78,"&gt;0")-U4)*10/COUNTIF($U$4:$U$78,"&gt;0"))*100)/100,"")</f>
      </c>
      <c r="U4" s="9"/>
      <c r="V4" s="40">
        <f>IF(W4&gt;0,INT(((COUNTIF($W$4:$W$78,"&gt;0")-W4)*10/COUNTIF($W$4:$W$78,"&gt;0"))*100)/100,"")</f>
      </c>
      <c r="W4" s="10"/>
      <c r="X4" s="39">
        <f>IF(Y4&gt;0,INT(((COUNTIF($Y$4:$Y$78,"&gt;0")-Y4)*10/COUNTIF($Y$4:$Y$78,"&gt;0"))*100)/100,"")</f>
      </c>
      <c r="Y4" s="9"/>
      <c r="Z4" s="40">
        <f>IF(AA4&gt;0,INT(((COUNTIF($AA$4:$AA$78,"&gt;0")-AA4)*10/COUNTIF($AA$4:$AA$78,"&gt;0"))*100)/100,"")</f>
      </c>
      <c r="AA4" s="10"/>
      <c r="AB4" s="39">
        <f>IF(AC4&gt;0,INT(((COUNTIF($AC$4:$AC$78,"&gt;0")-AC4)*10/COUNTIF($AC$4:$AC$78,"&gt;0"))*100)/100,"")</f>
      </c>
      <c r="AC4" s="9"/>
      <c r="AD4" s="40">
        <f>IF(AE4&gt;0,INT(((COUNTIF($AA$4:$AA$78,"&gt;0")-AE4)*10/COUNTIF($AA$4:$AA$78,"&gt;0"))*100)/100,"")</f>
      </c>
      <c r="AE4" s="10"/>
    </row>
    <row r="5" spans="1:31" ht="15">
      <c r="A5" s="24">
        <f>MAX($A$4:A4)+1</f>
        <v>2</v>
      </c>
      <c r="B5" s="13" t="s">
        <v>162</v>
      </c>
      <c r="C5" s="8">
        <f>SUM(D5,F5,H5,J5,L5,N5,P5,R5,T5,V5,X5,Z5,AB5)</f>
        <v>46.91</v>
      </c>
      <c r="D5" s="11">
        <f>IF(E5&gt;0,INT(((COUNTIF(E$4:E$78,"&gt;0")-E5)*10/COUNTIF(E$4:E$78,"&gt;0"))*100)/100,"")</f>
        <v>8.12</v>
      </c>
      <c r="E5" s="9">
        <v>3</v>
      </c>
      <c r="F5" s="12">
        <f>IF(G5&gt;0,INT(((COUNTIF(G$4:G$78,"&gt;0")-G5)*10/COUNTIF(G$4:G$78,"&gt;0"))*100)/100,"")</f>
        <v>9.33</v>
      </c>
      <c r="G5" s="10">
        <v>1</v>
      </c>
      <c r="H5" s="11">
        <f>IF(I5&gt;0,INT(((COUNTIF(I$4:I$78,"&gt;0")-I5)*10/COUNTIF(I$4:I$78,"&gt;0"))*100)/100,"")</f>
        <v>8.57</v>
      </c>
      <c r="I5" s="9">
        <v>2</v>
      </c>
      <c r="J5" s="12">
        <f>IF(K5&gt;0,INT(((COUNTIF(K$4:K$78,"&gt;0")-K5)*10/COUNTIF(K$4:K$78,"&gt;0"))*100)/100,"")</f>
        <v>6.11</v>
      </c>
      <c r="K5" s="10">
        <v>7</v>
      </c>
      <c r="L5" s="11">
        <f>IF(M5&gt;0,INT(((COUNTIF(M$4:M$78,"&gt;0")-M5)*10/COUNTIF(M$4:M$78,"&gt;0"))*100)/100,"")</f>
        <v>8.12</v>
      </c>
      <c r="M5" s="9">
        <v>3</v>
      </c>
      <c r="N5" s="12">
        <f>IF(O5&gt;0,INT(((COUNTIF(O$4:O$78,"&gt;0")-O5)*10/COUNTIF(O$4:O$78,"&gt;0"))*100)/100,"")</f>
        <v>6.66</v>
      </c>
      <c r="O5" s="10">
        <v>5</v>
      </c>
      <c r="P5" s="11">
        <f>IF(Q5&gt;0,INT(((COUNTIF(Q$4:Q$78,"&gt;0")-Q5)*10/COUNTIF(Q$4:Q$78,"&gt;0"))*100)/100,"")</f>
      </c>
      <c r="Q5" s="14"/>
      <c r="R5" s="12">
        <f>IF(S5&gt;0,INT(((COUNTIF(S$4:S$78,"&gt;0")-S5)*10/COUNTIF(S$4:S$78,"&gt;0"))*100)/100,"")</f>
      </c>
      <c r="S5" s="10"/>
      <c r="T5" s="39">
        <f>IF(U5&gt;0,INT(((COUNTIF($U$4:$U$78,"&gt;0")-U5)*10/COUNTIF($U$4:$U$78,"&gt;0"))*100)/100,"")</f>
      </c>
      <c r="U5" s="9"/>
      <c r="V5" s="40">
        <f>IF(W5&gt;0,INT(((COUNTIF($W$4:$W$78,"&gt;0")-W5)*10/COUNTIF($W$4:$W$78,"&gt;0"))*100)/100,"")</f>
      </c>
      <c r="W5" s="10"/>
      <c r="X5" s="39">
        <f>IF(Y5&gt;0,INT(((COUNTIF($Y$4:$Y$78,"&gt;0")-Y5)*10/COUNTIF($Y$4:$Y$78,"&gt;0"))*100)/100,"")</f>
      </c>
      <c r="Y5" s="9"/>
      <c r="Z5" s="40">
        <f>IF(AA5&gt;0,INT(((COUNTIF($AA$4:$AA$78,"&gt;0")-AA5)*10/COUNTIF($AA$4:$AA$78,"&gt;0"))*100)/100,"")</f>
      </c>
      <c r="AA5" s="10"/>
      <c r="AB5" s="39">
        <f>IF(AC5&gt;0,INT(((COUNTIF($AC$4:$AC$78,"&gt;0")-AC5)*10/COUNTIF($AC$4:$AC$78,"&gt;0"))*100)/100,"")</f>
      </c>
      <c r="AC5" s="9"/>
      <c r="AD5" s="40">
        <f>IF(AE5&gt;0,INT(((COUNTIF($AA$4:$AA$78,"&gt;0")-AE5)*10/COUNTIF($AA$4:$AA$78,"&gt;0"))*100)/100,"")</f>
      </c>
      <c r="AE5" s="10"/>
    </row>
    <row r="6" spans="1:31" ht="15">
      <c r="A6" s="24">
        <f>MAX($A$4:A5)+1</f>
        <v>3</v>
      </c>
      <c r="B6" s="13" t="s">
        <v>86</v>
      </c>
      <c r="C6" s="8">
        <f>SUM(D6,F6,H6,J6,L6,N6,P6,R6,T6,V6,X6,Z6,AB6)</f>
        <v>35.629999999999995</v>
      </c>
      <c r="D6" s="11">
        <f>IF(E6&gt;0,INT(((COUNTIF(E$4:E$78,"&gt;0")-E6)*10/COUNTIF(E$4:E$78,"&gt;0"))*100)/100,"")</f>
        <v>8.75</v>
      </c>
      <c r="E6" s="9">
        <v>2</v>
      </c>
      <c r="F6" s="12">
        <f>IF(G6&gt;0,INT(((COUNTIF(G$4:G$78,"&gt;0")-G6)*10/COUNTIF(G$4:G$78,"&gt;0"))*100)/100,"")</f>
        <v>7.33</v>
      </c>
      <c r="G6" s="10">
        <v>4</v>
      </c>
      <c r="H6" s="11">
        <f>IF(I6&gt;0,INT(((COUNTIF(I$4:I$78,"&gt;0")-I6)*10/COUNTIF(I$4:I$78,"&gt;0"))*100)/100,"")</f>
        <v>5</v>
      </c>
      <c r="I6" s="9">
        <v>7</v>
      </c>
      <c r="J6" s="12">
        <f>IF(K6&gt;0,INT(((COUNTIF(K$4:K$78,"&gt;0")-K6)*10/COUNTIF(K$4:K$78,"&gt;0"))*100)/100,"")</f>
        <v>5.55</v>
      </c>
      <c r="K6" s="10">
        <v>8</v>
      </c>
      <c r="L6" s="11">
        <f>IF(M6&gt;0,INT(((COUNTIF(M$4:M$78,"&gt;0")-M6)*10/COUNTIF(M$4:M$78,"&gt;0"))*100)/100,"")</f>
        <v>5</v>
      </c>
      <c r="M6" s="9">
        <v>8</v>
      </c>
      <c r="N6" s="12">
        <f>IF(O6&gt;0,INT(((COUNTIF(O$4:O$78,"&gt;0")-O6)*10/COUNTIF(O$4:O$78,"&gt;0"))*100)/100,"")</f>
        <v>4</v>
      </c>
      <c r="O6" s="10">
        <v>9</v>
      </c>
      <c r="P6" s="11">
        <f>IF(Q6&gt;0,INT(((COUNTIF(Q$4:Q$78,"&gt;0")-Q6)*10/COUNTIF(Q$4:Q$78,"&gt;0"))*100)/100,"")</f>
      </c>
      <c r="Q6" s="14"/>
      <c r="R6" s="12">
        <f>IF(S6&gt;0,INT(((COUNTIF(S$4:S$78,"&gt;0")-S6)*10/COUNTIF(S$4:S$78,"&gt;0"))*100)/100,"")</f>
      </c>
      <c r="S6" s="10"/>
      <c r="T6" s="39">
        <f>IF(U6&gt;0,INT(((COUNTIF($U$4:$U$78,"&gt;0")-U6)*10/COUNTIF($U$4:$U$78,"&gt;0"))*100)/100,"")</f>
      </c>
      <c r="U6" s="9"/>
      <c r="V6" s="40">
        <f>IF(W6&gt;0,INT(((COUNTIF($W$4:$W$78,"&gt;0")-W6)*10/COUNTIF($W$4:$W$78,"&gt;0"))*100)/100,"")</f>
      </c>
      <c r="W6" s="10"/>
      <c r="X6" s="39">
        <f>IF(Y6&gt;0,INT(((COUNTIF($Y$4:$Y$78,"&gt;0")-Y6)*10/COUNTIF($Y$4:$Y$78,"&gt;0"))*100)/100,"")</f>
      </c>
      <c r="Y6" s="9"/>
      <c r="Z6" s="40">
        <f>IF(AA6&gt;0,INT(((COUNTIF($AA$4:$AA$78,"&gt;0")-AA6)*10/COUNTIF($AA$4:$AA$78,"&gt;0"))*100)/100,"")</f>
      </c>
      <c r="AA6" s="10"/>
      <c r="AB6" s="39">
        <f>IF(AC6&gt;0,INT(((COUNTIF($AC$4:$AC$78,"&gt;0")-AC6)*10/COUNTIF($AC$4:$AC$78,"&gt;0"))*100)/100,"")</f>
      </c>
      <c r="AC6" s="9"/>
      <c r="AD6" s="40">
        <f>IF(AE6&gt;0,INT(((COUNTIF($AA$4:$AA$78,"&gt;0")-AE6)*10/COUNTIF($AA$4:$AA$78,"&gt;0"))*100)/100,"")</f>
      </c>
      <c r="AE6" s="10"/>
    </row>
    <row r="7" spans="1:31" ht="15">
      <c r="A7" s="24">
        <f>MAX($A$4:A6)+1</f>
        <v>4</v>
      </c>
      <c r="B7" s="13" t="s">
        <v>25</v>
      </c>
      <c r="C7" s="8">
        <f>SUM(D7,F7,H7,J7,L7,N7,P7,R7,T7,V7,X7,Z7,AB7)</f>
        <v>32.61</v>
      </c>
      <c r="D7" s="11">
        <f>IF(E7&gt;0,INT(((COUNTIF(E$4:E$78,"&gt;0")-E7)*10/COUNTIF(E$4:E$78,"&gt;0"))*100)/100,"")</f>
        <v>5</v>
      </c>
      <c r="E7" s="9">
        <v>8</v>
      </c>
      <c r="F7" s="12">
        <f>IF(G7&gt;0,INT(((COUNTIF(G$4:G$78,"&gt;0")-G7)*10/COUNTIF(G$4:G$78,"&gt;0"))*100)/100,"")</f>
        <v>8.66</v>
      </c>
      <c r="G7" s="10">
        <v>2</v>
      </c>
      <c r="H7" s="11">
        <f>IF(I7&gt;0,INT(((COUNTIF(I$4:I$78,"&gt;0")-I7)*10/COUNTIF(I$4:I$78,"&gt;0"))*100)/100,"")</f>
        <v>9.28</v>
      </c>
      <c r="I7" s="9">
        <v>1</v>
      </c>
      <c r="J7" s="12">
        <f>IF(K7&gt;0,INT(((COUNTIF(K$4:K$78,"&gt;0")-K7)*10/COUNTIF(K$4:K$78,"&gt;0"))*100)/100,"")</f>
        <v>0.55</v>
      </c>
      <c r="K7" s="10">
        <v>17</v>
      </c>
      <c r="L7" s="11">
        <f>IF(M7&gt;0,INT(((COUNTIF(M$4:M$78,"&gt;0")-M7)*10/COUNTIF(M$4:M$78,"&gt;0"))*100)/100,"")</f>
        <v>3.12</v>
      </c>
      <c r="M7" s="9">
        <v>11</v>
      </c>
      <c r="N7" s="12">
        <f>IF(O7&gt;0,INT(((COUNTIF(O$4:O$78,"&gt;0")-O7)*10/COUNTIF(O$4:O$78,"&gt;0"))*100)/100,"")</f>
        <v>6</v>
      </c>
      <c r="O7" s="15">
        <v>6</v>
      </c>
      <c r="P7" s="11">
        <f>IF(Q7&gt;0,INT(((COUNTIF(Q$4:Q$78,"&gt;0")-Q7)*10/COUNTIF(Q$4:Q$78,"&gt;0"))*100)/100,"")</f>
      </c>
      <c r="Q7" s="14"/>
      <c r="R7" s="12">
        <f>IF(S7&gt;0,INT(((COUNTIF(S$4:S$78,"&gt;0")-S7)*10/COUNTIF(S$4:S$78,"&gt;0"))*100)/100,"")</f>
      </c>
      <c r="S7" s="15"/>
      <c r="T7" s="39">
        <f>IF(U7&gt;0,INT(((COUNTIF($U$4:$U$78,"&gt;0")-U7)*10/COUNTIF($U$4:$U$78,"&gt;0"))*100)/100,"")</f>
      </c>
      <c r="U7" s="14"/>
      <c r="V7" s="40">
        <f>IF(W7&gt;0,INT(((COUNTIF($W$4:$W$78,"&gt;0")-W7)*10/COUNTIF($W$4:$W$78,"&gt;0"))*100)/100,"")</f>
      </c>
      <c r="W7" s="15"/>
      <c r="X7" s="39">
        <f>IF(Y7&gt;0,INT(((COUNTIF($Y$4:$Y$78,"&gt;0")-Y7)*10/COUNTIF($Y$4:$Y$78,"&gt;0"))*100)/100,"")</f>
      </c>
      <c r="Y7" s="14"/>
      <c r="Z7" s="40">
        <f>IF(AA7&gt;0,INT(((COUNTIF($AA$4:$AA$78,"&gt;0")-AA7)*10/COUNTIF($AA$4:$AA$78,"&gt;0"))*100)/100,"")</f>
      </c>
      <c r="AA7" s="15"/>
      <c r="AB7" s="39">
        <f>IF(AC7&gt;0,INT(((COUNTIF($AC$4:$AC$78,"&gt;0")-AC7)*10/COUNTIF($AC$4:$AC$78,"&gt;0"))*100)/100,"")</f>
      </c>
      <c r="AC7" s="14"/>
      <c r="AD7" s="40">
        <f>IF(AE7&gt;0,INT(((COUNTIF($AA$4:$AA$78,"&gt;0")-AE7)*10/COUNTIF($AA$4:$AA$78,"&gt;0"))*100)/100,"")</f>
      </c>
      <c r="AE7" s="15"/>
    </row>
    <row r="8" spans="1:31" ht="15">
      <c r="A8" s="24">
        <f>MAX($A$4:A7)+1</f>
        <v>5</v>
      </c>
      <c r="B8" s="18" t="s">
        <v>39</v>
      </c>
      <c r="C8" s="8">
        <f>SUM(D8,F8,H8,J8,L8,N8,P8,R8,T8,V8,X8,Z8,AB8)</f>
        <v>31.14</v>
      </c>
      <c r="D8" s="11">
        <f>IF(E8&gt;0,INT(((COUNTIF(E$4:E$78,"&gt;0")-E8)*10/COUNTIF(E$4:E$78,"&gt;0"))*100)/100,"")</f>
        <v>4.37</v>
      </c>
      <c r="E8" s="9">
        <v>9</v>
      </c>
      <c r="F8" s="12">
        <f>IF(G8&gt;0,INT(((COUNTIF(G$4:G$78,"&gt;0")-G8)*10/COUNTIF(G$4:G$78,"&gt;0"))*100)/100,"")</f>
        <v>0.66</v>
      </c>
      <c r="G8" s="10">
        <v>14</v>
      </c>
      <c r="H8" s="11">
        <f>IF(I8&gt;0,INT(((COUNTIF(I$4:I$78,"&gt;0")-I8)*10/COUNTIF(I$4:I$78,"&gt;0"))*100)/100,"")</f>
        <v>7.14</v>
      </c>
      <c r="I8" s="9">
        <v>4</v>
      </c>
      <c r="J8" s="12">
        <f>IF(K8&gt;0,INT(((COUNTIF(K$4:K$78,"&gt;0")-K8)*10/COUNTIF(K$4:K$78,"&gt;0"))*100)/100,"")</f>
        <v>2.22</v>
      </c>
      <c r="K8" s="10">
        <v>14</v>
      </c>
      <c r="L8" s="11">
        <f>IF(M8&gt;0,INT(((COUNTIF(M$4:M$78,"&gt;0")-M8)*10/COUNTIF(M$4:M$78,"&gt;0"))*100)/100,"")</f>
        <v>8.75</v>
      </c>
      <c r="M8" s="9">
        <v>2</v>
      </c>
      <c r="N8" s="12">
        <f>IF(O8&gt;0,INT(((COUNTIF(O$4:O$78,"&gt;0")-O8)*10/COUNTIF(O$4:O$78,"&gt;0"))*100)/100,"")</f>
        <v>8</v>
      </c>
      <c r="O8" s="10">
        <v>3</v>
      </c>
      <c r="P8" s="11">
        <f>IF(Q8&gt;0,INT(((COUNTIF(Q$4:Q$78,"&gt;0")-Q8)*10/COUNTIF(Q$4:Q$78,"&gt;0"))*100)/100,"")</f>
      </c>
      <c r="Q8" s="14"/>
      <c r="R8" s="12">
        <f>IF(S8&gt;0,INT(((COUNTIF(S$4:S$78,"&gt;0")-S8)*10/COUNTIF(S$4:S$78,"&gt;0"))*100)/100,"")</f>
      </c>
      <c r="S8" s="10"/>
      <c r="T8" s="39">
        <f>IF(U8&gt;0,INT(((COUNTIF($U$4:$U$78,"&gt;0")-U8)*10/COUNTIF($U$4:$U$78,"&gt;0"))*100)/100,"")</f>
      </c>
      <c r="U8" s="9"/>
      <c r="V8" s="40">
        <f>IF(W8&gt;0,INT(((COUNTIF($W$4:$W$78,"&gt;0")-W8)*10/COUNTIF($W$4:$W$78,"&gt;0"))*100)/100,"")</f>
      </c>
      <c r="W8" s="10"/>
      <c r="X8" s="39">
        <f>IF(Y8&gt;0,INT(((COUNTIF($Y$4:$Y$78,"&gt;0")-Y8)*10/COUNTIF($Y$4:$Y$78,"&gt;0"))*100)/100,"")</f>
      </c>
      <c r="Y8" s="9"/>
      <c r="Z8" s="40">
        <f>IF(AA8&gt;0,INT(((COUNTIF($AA$4:$AA$78,"&gt;0")-AA8)*10/COUNTIF($AA$4:$AA$78,"&gt;0"))*100)/100,"")</f>
      </c>
      <c r="AA8" s="10"/>
      <c r="AB8" s="39">
        <f>IF(AC8&gt;0,INT(((COUNTIF($AC$4:$AC$78,"&gt;0")-AC8)*10/COUNTIF($AC$4:$AC$78,"&gt;0"))*100)/100,"")</f>
      </c>
      <c r="AC8" s="9"/>
      <c r="AD8" s="40">
        <f>IF(AE8&gt;0,INT(((COUNTIF($AA$4:$AA$78,"&gt;0")-AE8)*10/COUNTIF($AA$4:$AA$78,"&gt;0"))*100)/100,"")</f>
      </c>
      <c r="AE8" s="10"/>
    </row>
    <row r="9" spans="1:31" ht="15">
      <c r="A9" s="24">
        <f>MAX($A$4:A8)+1</f>
        <v>6</v>
      </c>
      <c r="B9" s="13" t="s">
        <v>163</v>
      </c>
      <c r="C9" s="8">
        <f>SUM(D9,F9,H9,J9,L9,N9,P9,R9,T9,V9,X9,Z9,AB9)</f>
        <v>31.11</v>
      </c>
      <c r="D9" s="11">
        <f>IF(E9&gt;0,INT(((COUNTIF(E$4:E$78,"&gt;0")-E9)*10/COUNTIF(E$4:E$78,"&gt;0"))*100)/100,"")</f>
        <v>6.25</v>
      </c>
      <c r="E9" s="9">
        <v>6</v>
      </c>
      <c r="F9" s="12">
        <f>IF(G9&gt;0,INT(((COUNTIF(G$4:G$78,"&gt;0")-G9)*10/COUNTIF(G$4:G$78,"&gt;0"))*100)/100,"")</f>
        <v>5.33</v>
      </c>
      <c r="G9" s="10">
        <v>7</v>
      </c>
      <c r="H9" s="11">
        <f>IF(I9&gt;0,INT(((COUNTIF(I$4:I$78,"&gt;0")-I9)*10/COUNTIF(I$4:I$78,"&gt;0"))*100)/100,"")</f>
        <v>5.71</v>
      </c>
      <c r="I9" s="9">
        <v>6</v>
      </c>
      <c r="J9" s="12">
        <f>IF(K9&gt;0,INT(((COUNTIF(K$4:K$78,"&gt;0")-K9)*10/COUNTIF(K$4:K$78,"&gt;0"))*100)/100,"")</f>
        <v>1.66</v>
      </c>
      <c r="K9" s="10">
        <v>15</v>
      </c>
      <c r="L9" s="11">
        <f>IF(M9&gt;0,INT(((COUNTIF(M$4:M$78,"&gt;0")-M9)*10/COUNTIF(M$4:M$78,"&gt;0"))*100)/100,"")</f>
        <v>7.5</v>
      </c>
      <c r="M9" s="9">
        <v>4</v>
      </c>
      <c r="N9" s="12">
        <f>IF(O9&gt;0,INT(((COUNTIF(O$4:O$78,"&gt;0")-O9)*10/COUNTIF(O$4:O$78,"&gt;0"))*100)/100,"")</f>
        <v>4.66</v>
      </c>
      <c r="O9" s="10">
        <v>8</v>
      </c>
      <c r="P9" s="11">
        <f>IF(Q9&gt;0,INT(((COUNTIF(Q$4:Q$78,"&gt;0")-Q9)*10/COUNTIF(Q$4:Q$78,"&gt;0"))*100)/100,"")</f>
      </c>
      <c r="Q9" s="14"/>
      <c r="R9" s="12">
        <f>IF(S9&gt;0,INT(((COUNTIF(S$4:S$78,"&gt;0")-S9)*10/COUNTIF(S$4:S$78,"&gt;0"))*100)/100,"")</f>
      </c>
      <c r="S9" s="10"/>
      <c r="T9" s="39">
        <f>IF(U9&gt;0,INT(((COUNTIF($U$4:$U$78,"&gt;0")-U9)*10/COUNTIF($U$4:$U$78,"&gt;0"))*100)/100,"")</f>
      </c>
      <c r="U9" s="9"/>
      <c r="V9" s="40">
        <f>IF(W9&gt;0,INT(((COUNTIF($W$4:$W$78,"&gt;0")-W9)*10/COUNTIF($W$4:$W$78,"&gt;0"))*100)/100,"")</f>
      </c>
      <c r="W9" s="10"/>
      <c r="X9" s="39">
        <f>IF(Y9&gt;0,INT(((COUNTIF($Y$4:$Y$78,"&gt;0")-Y9)*10/COUNTIF($Y$4:$Y$78,"&gt;0"))*100)/100,"")</f>
      </c>
      <c r="Y9" s="9"/>
      <c r="Z9" s="40">
        <f>IF(AA9&gt;0,INT(((COUNTIF($AA$4:$AA$78,"&gt;0")-AA9)*10/COUNTIF($AA$4:$AA$78,"&gt;0"))*100)/100,"")</f>
      </c>
      <c r="AA9" s="10"/>
      <c r="AB9" s="39">
        <f>IF(AC9&gt;0,INT(((COUNTIF($AC$4:$AC$78,"&gt;0")-AC9)*10/COUNTIF($AC$4:$AC$78,"&gt;0"))*100)/100,"")</f>
      </c>
      <c r="AC9" s="9"/>
      <c r="AD9" s="40">
        <f>IF(AE9&gt;0,INT(((COUNTIF($AA$4:$AA$78,"&gt;0")-AE9)*10/COUNTIF($AA$4:$AA$78,"&gt;0"))*100)/100,"")</f>
      </c>
      <c r="AE9" s="10"/>
    </row>
    <row r="10" spans="1:31" ht="15">
      <c r="A10" s="24">
        <f>MAX($A$4:A9)+1</f>
        <v>7</v>
      </c>
      <c r="B10" s="33" t="s">
        <v>85</v>
      </c>
      <c r="C10" s="8">
        <f>SUM(D10,F10,H10,J10,L10,N10,P10,R10,T10,V10,X10,Z10,AB10)</f>
        <v>30.200000000000003</v>
      </c>
      <c r="D10" s="11">
        <f>IF(E10&gt;0,INT(((COUNTIF(E$4:E$78,"&gt;0")-E10)*10/COUNTIF(E$4:E$78,"&gt;0"))*100)/100,"")</f>
        <v>0</v>
      </c>
      <c r="E10" s="9">
        <v>16</v>
      </c>
      <c r="F10" s="12">
        <f>IF(G10&gt;0,INT(((COUNTIF(G$4:G$78,"&gt;0")-G10)*10/COUNTIF(G$4:G$78,"&gt;0"))*100)/100,"")</f>
        <v>4.66</v>
      </c>
      <c r="G10" s="10">
        <v>8</v>
      </c>
      <c r="H10" s="11">
        <f>IF(I10&gt;0,INT(((COUNTIF(I$4:I$78,"&gt;0")-I10)*10/COUNTIF(I$4:I$78,"&gt;0"))*100)/100,"")</f>
        <v>3.57</v>
      </c>
      <c r="I10" s="9">
        <v>9</v>
      </c>
      <c r="J10" s="12">
        <f>IF(K10&gt;0,INT(((COUNTIF(K$4:K$78,"&gt;0")-K10)*10/COUNTIF(K$4:K$78,"&gt;0"))*100)/100,"")</f>
        <v>7.77</v>
      </c>
      <c r="K10" s="10">
        <v>4</v>
      </c>
      <c r="L10" s="11">
        <f>IF(M10&gt;0,INT(((COUNTIF(M$4:M$78,"&gt;0")-M10)*10/COUNTIF(M$4:M$78,"&gt;0"))*100)/100,"")</f>
        <v>6.87</v>
      </c>
      <c r="M10" s="9">
        <v>5</v>
      </c>
      <c r="N10" s="12">
        <f>IF(O10&gt;0,INT(((COUNTIF(O$4:O$78,"&gt;0")-O10)*10/COUNTIF(O$4:O$78,"&gt;0"))*100)/100,"")</f>
        <v>7.33</v>
      </c>
      <c r="O10" s="10">
        <v>4</v>
      </c>
      <c r="P10" s="11">
        <f>IF(Q10&gt;0,INT(((COUNTIF(Q$4:Q$78,"&gt;0")-Q10)*10/COUNTIF(Q$4:Q$78,"&gt;0"))*100)/100,"")</f>
      </c>
      <c r="Q10" s="14"/>
      <c r="R10" s="12">
        <f>IF(S10&gt;0,INT(((COUNTIF(S$4:S$78,"&gt;0")-S10)*10/COUNTIF(S$4:S$78,"&gt;0"))*100)/100,"")</f>
      </c>
      <c r="S10" s="10"/>
      <c r="T10" s="39">
        <f>IF(U10&gt;0,INT(((COUNTIF($U$4:$U$78,"&gt;0")-U10)*10/COUNTIF($U$4:$U$78,"&gt;0"))*100)/100,"")</f>
      </c>
      <c r="U10" s="9"/>
      <c r="V10" s="40">
        <f>IF(W10&gt;0,INT(((COUNTIF($W$4:$W$78,"&gt;0")-W10)*10/COUNTIF($W$4:$W$78,"&gt;0"))*100)/100,"")</f>
      </c>
      <c r="W10" s="10"/>
      <c r="X10" s="39">
        <f>IF(Y10&gt;0,INT(((COUNTIF($Y$4:$Y$78,"&gt;0")-Y10)*10/COUNTIF($Y$4:$Y$78,"&gt;0"))*100)/100,"")</f>
      </c>
      <c r="Y10" s="9"/>
      <c r="Z10" s="40">
        <f>IF(AA10&gt;0,INT(((COUNTIF($AA$4:$AA$78,"&gt;0")-AA10)*10/COUNTIF($AA$4:$AA$78,"&gt;0"))*100)/100,"")</f>
      </c>
      <c r="AA10" s="10"/>
      <c r="AB10" s="39">
        <f>IF(AC10&gt;0,INT(((COUNTIF($AC$4:$AC$78,"&gt;0")-AC10)*10/COUNTIF($AC$4:$AC$78,"&gt;0"))*100)/100,"")</f>
      </c>
      <c r="AC10" s="9"/>
      <c r="AD10" s="40">
        <f>IF(AE10&gt;0,INT(((COUNTIF($AA$4:$AA$78,"&gt;0")-AE10)*10/COUNTIF($AA$4:$AA$78,"&gt;0"))*100)/100,"")</f>
      </c>
      <c r="AE10" s="10"/>
    </row>
    <row r="11" spans="1:31" ht="15">
      <c r="A11" s="24">
        <f>MAX($A$4:A10)+1</f>
        <v>8</v>
      </c>
      <c r="B11" s="13" t="s">
        <v>13</v>
      </c>
      <c r="C11" s="8">
        <f>SUM(D11,F11,H11,J11,L11,N11,P11,R11,T11,V11,X11,Z11,AB11)</f>
        <v>27.78</v>
      </c>
      <c r="D11" s="11">
        <f>IF(E11&gt;0,INT(((COUNTIF(E$4:E$78,"&gt;0")-E11)*10/COUNTIF(E$4:E$78,"&gt;0"))*100)/100,"")</f>
        <v>3.12</v>
      </c>
      <c r="E11" s="9">
        <v>11</v>
      </c>
      <c r="F11" s="12">
        <f>IF(G11&gt;0,INT(((COUNTIF(G$4:G$78,"&gt;0")-G11)*10/COUNTIF(G$4:G$78,"&gt;0"))*100)/100,"")</f>
        <v>2.66</v>
      </c>
      <c r="G11" s="10">
        <v>11</v>
      </c>
      <c r="H11" s="11">
        <f>IF(I11&gt;0,INT(((COUNTIF(I$4:I$78,"&gt;0")-I11)*10/COUNTIF(I$4:I$78,"&gt;0"))*100)/100,"")</f>
        <v>0.71</v>
      </c>
      <c r="I11" s="9">
        <v>13</v>
      </c>
      <c r="J11" s="12">
        <f>IF(K11&gt;0,INT(((COUNTIF(K$4:K$78,"&gt;0")-K11)*10/COUNTIF(K$4:K$78,"&gt;0"))*100)/100,"")</f>
        <v>8.88</v>
      </c>
      <c r="K11" s="10">
        <v>2</v>
      </c>
      <c r="L11" s="11">
        <f>IF(M11&gt;0,INT(((COUNTIF(M$4:M$78,"&gt;0")-M11)*10/COUNTIF(M$4:M$78,"&gt;0"))*100)/100,"")</f>
        <v>3.75</v>
      </c>
      <c r="M11" s="9">
        <v>10</v>
      </c>
      <c r="N11" s="12">
        <f>IF(O11&gt;0,INT(((COUNTIF(O$4:O$78,"&gt;0")-O11)*10/COUNTIF(O$4:O$78,"&gt;0"))*100)/100,"")</f>
        <v>8.66</v>
      </c>
      <c r="O11" s="10">
        <v>2</v>
      </c>
      <c r="P11" s="11">
        <f>IF(Q11&gt;0,INT(((COUNTIF(Q$4:Q$78,"&gt;0")-Q11)*10/COUNTIF(Q$4:Q$78,"&gt;0"))*100)/100,"")</f>
      </c>
      <c r="Q11" s="14"/>
      <c r="R11" s="12">
        <f>IF(S11&gt;0,INT(((COUNTIF(S$4:S$78,"&gt;0")-S11)*10/COUNTIF(S$4:S$78,"&gt;0"))*100)/100,"")</f>
      </c>
      <c r="S11" s="10"/>
      <c r="T11" s="39">
        <f>IF(U11&gt;0,INT(((COUNTIF($U$4:$U$78,"&gt;0")-U11)*10/COUNTIF($U$4:$U$78,"&gt;0"))*100)/100,"")</f>
      </c>
      <c r="U11" s="9"/>
      <c r="V11" s="40">
        <f>IF(W11&gt;0,INT(((COUNTIF($W$4:$W$78,"&gt;0")-W11)*10/COUNTIF($W$4:$W$78,"&gt;0"))*100)/100,"")</f>
      </c>
      <c r="W11" s="10"/>
      <c r="X11" s="39">
        <f>IF(Y11&gt;0,INT(((COUNTIF($Y$4:$Y$78,"&gt;0")-Y11)*10/COUNTIF($Y$4:$Y$78,"&gt;0"))*100)/100,"")</f>
      </c>
      <c r="Y11" s="9"/>
      <c r="Z11" s="40">
        <f>IF(AA11&gt;0,INT(((COUNTIF($AA$4:$AA$78,"&gt;0")-AA11)*10/COUNTIF($AA$4:$AA$78,"&gt;0"))*100)/100,"")</f>
      </c>
      <c r="AA11" s="10"/>
      <c r="AB11" s="39">
        <f>IF(AC11&gt;0,INT(((COUNTIF($AC$4:$AC$78,"&gt;0")-AC11)*10/COUNTIF($AC$4:$AC$78,"&gt;0"))*100)/100,"")</f>
      </c>
      <c r="AC11" s="9"/>
      <c r="AD11" s="40">
        <f>IF(AE11&gt;0,INT(((COUNTIF($AA$4:$AA$78,"&gt;0")-AE11)*10/COUNTIF($AA$4:$AA$78,"&gt;0"))*100)/100,"")</f>
      </c>
      <c r="AE11" s="10"/>
    </row>
    <row r="12" spans="1:31" ht="15">
      <c r="A12" s="24">
        <f>MAX($A$4:A11)+1</f>
        <v>9</v>
      </c>
      <c r="B12" s="13" t="s">
        <v>15</v>
      </c>
      <c r="C12" s="8">
        <f>SUM(D12,F12,H12,J12,L12,N12,P12,R12,T12,V12,X12,Z12,AB12)</f>
        <v>23.73</v>
      </c>
      <c r="D12" s="11">
        <f>IF(E12&gt;0,INT(((COUNTIF(E$4:E$78,"&gt;0")-E12)*10/COUNTIF(E$4:E$78,"&gt;0"))*100)/100,"")</f>
        <v>6.87</v>
      </c>
      <c r="E12" s="9">
        <v>5</v>
      </c>
      <c r="F12" s="12">
        <f>IF(G12&gt;0,INT(((COUNTIF(G$4:G$78,"&gt;0")-G12)*10/COUNTIF(G$4:G$78,"&gt;0"))*100)/100,"")</f>
        <v>6.66</v>
      </c>
      <c r="G12" s="10">
        <v>5</v>
      </c>
      <c r="H12" s="11">
        <f>IF(I12&gt;0,INT(((COUNTIF(I$4:I$78,"&gt;0")-I12)*10/COUNTIF(I$4:I$78,"&gt;0"))*100)/100,"")</f>
      </c>
      <c r="I12" s="9"/>
      <c r="J12" s="12">
        <f>IF(K12&gt;0,INT(((COUNTIF(K$4:K$78,"&gt;0")-K12)*10/COUNTIF(K$4:K$78,"&gt;0"))*100)/100,"")</f>
        <v>8.33</v>
      </c>
      <c r="K12" s="10">
        <v>3</v>
      </c>
      <c r="L12" s="11">
        <f>IF(M12&gt;0,INT(((COUNTIF(M$4:M$78,"&gt;0")-M12)*10/COUNTIF(M$4:M$78,"&gt;0"))*100)/100,"")</f>
        <v>1.87</v>
      </c>
      <c r="M12" s="9">
        <v>13</v>
      </c>
      <c r="N12" s="12">
        <f>IF(O12&gt;0,INT(((COUNTIF(O$4:O$78,"&gt;0")-O12)*10/COUNTIF(O$4:O$78,"&gt;0"))*100)/100,"")</f>
        <v>0</v>
      </c>
      <c r="O12" s="10">
        <v>15</v>
      </c>
      <c r="P12" s="11">
        <f>IF(Q12&gt;0,INT(((COUNTIF(Q$4:Q$78,"&gt;0")-Q12)*10/COUNTIF(Q$4:Q$78,"&gt;0"))*100)/100,"")</f>
      </c>
      <c r="Q12" s="14"/>
      <c r="R12" s="12">
        <f>IF(S12&gt;0,INT(((COUNTIF(S$4:S$78,"&gt;0")-S12)*10/COUNTIF(S$4:S$78,"&gt;0"))*100)/100,"")</f>
      </c>
      <c r="S12" s="10"/>
      <c r="T12" s="39">
        <f>IF(U12&gt;0,INT(((COUNTIF($U$4:$U$78,"&gt;0")-U12)*10/COUNTIF($U$4:$U$78,"&gt;0"))*100)/100,"")</f>
      </c>
      <c r="U12" s="9"/>
      <c r="V12" s="40">
        <f>IF(W12&gt;0,INT(((COUNTIF($W$4:$W$78,"&gt;0")-W12)*10/COUNTIF($W$4:$W$78,"&gt;0"))*100)/100,"")</f>
      </c>
      <c r="W12" s="10"/>
      <c r="X12" s="39">
        <f>IF(Y12&gt;0,INT(((COUNTIF($Y$4:$Y$78,"&gt;0")-Y12)*10/COUNTIF($Y$4:$Y$78,"&gt;0"))*100)/100,"")</f>
      </c>
      <c r="Y12" s="9"/>
      <c r="Z12" s="40">
        <f>IF(AA12&gt;0,INT(((COUNTIF($AA$4:$AA$78,"&gt;0")-AA12)*10/COUNTIF($AA$4:$AA$78,"&gt;0"))*100)/100,"")</f>
      </c>
      <c r="AA12" s="10"/>
      <c r="AB12" s="39">
        <f>IF(AC12&gt;0,INT(((COUNTIF($AC$4:$AC$78,"&gt;0")-AC12)*10/COUNTIF($AC$4:$AC$78,"&gt;0"))*100)/100,"")</f>
      </c>
      <c r="AC12" s="9"/>
      <c r="AD12" s="40">
        <f>IF(AE12&gt;0,INT(((COUNTIF($AA$4:$AA$78,"&gt;0")-AE12)*10/COUNTIF($AA$4:$AA$78,"&gt;0"))*100)/100,"")</f>
      </c>
      <c r="AE12" s="10"/>
    </row>
    <row r="13" spans="1:31" ht="15">
      <c r="A13" s="24">
        <f>MAX($A$4:A12)+1</f>
        <v>10</v>
      </c>
      <c r="B13" s="13" t="s">
        <v>11</v>
      </c>
      <c r="C13" s="8">
        <f>SUM(D13,F13,H13,J13,L13,N13,P13,R13,T13,V13,X13,Z13,AB13)</f>
        <v>22.9</v>
      </c>
      <c r="D13" s="11">
        <f>IF(E13&gt;0,INT(((COUNTIF(E$4:E$78,"&gt;0")-E13)*10/COUNTIF(E$4:E$78,"&gt;0"))*100)/100,"")</f>
        <v>1.25</v>
      </c>
      <c r="E13" s="9">
        <v>14</v>
      </c>
      <c r="F13" s="12">
        <f>IF(G13&gt;0,INT(((COUNTIF(G$4:G$78,"&gt;0")-G13)*10/COUNTIF(G$4:G$78,"&gt;0"))*100)/100,"")</f>
        <v>3.33</v>
      </c>
      <c r="G13" s="10">
        <v>10</v>
      </c>
      <c r="H13" s="11">
        <f>IF(I13&gt;0,INT(((COUNTIF(I$4:I$78,"&gt;0")-I13)*10/COUNTIF(I$4:I$78,"&gt;0"))*100)/100,"")</f>
        <v>7.85</v>
      </c>
      <c r="I13" s="9">
        <v>3</v>
      </c>
      <c r="J13" s="12">
        <f>IF(K13&gt;0,INT(((COUNTIF(K$4:K$78,"&gt;0")-K13)*10/COUNTIF(K$4:K$78,"&gt;0"))*100)/100,"")</f>
        <v>2.77</v>
      </c>
      <c r="K13" s="10">
        <v>13</v>
      </c>
      <c r="L13" s="11">
        <f>IF(M13&gt;0,INT(((COUNTIF(M$4:M$78,"&gt;0")-M13)*10/COUNTIF(M$4:M$78,"&gt;0"))*100)/100,"")</f>
        <v>4.37</v>
      </c>
      <c r="M13" s="9">
        <v>9</v>
      </c>
      <c r="N13" s="12">
        <f>IF(O13&gt;0,INT(((COUNTIF(O$4:O$78,"&gt;0")-O13)*10/COUNTIF(O$4:O$78,"&gt;0"))*100)/100,"")</f>
        <v>3.33</v>
      </c>
      <c r="O13" s="10">
        <v>10</v>
      </c>
      <c r="P13" s="11">
        <f>IF(Q13&gt;0,INT(((COUNTIF(Q$4:Q$78,"&gt;0")-Q13)*10/COUNTIF(Q$4:Q$78,"&gt;0"))*100)/100,"")</f>
      </c>
      <c r="Q13" s="14"/>
      <c r="R13" s="12">
        <f>IF(S13&gt;0,INT(((COUNTIF(S$4:S$78,"&gt;0")-S13)*10/COUNTIF(S$4:S$78,"&gt;0"))*100)/100,"")</f>
      </c>
      <c r="S13" s="10"/>
      <c r="T13" s="39">
        <f>IF(U13&gt;0,INT(((COUNTIF($U$4:$U$78,"&gt;0")-U13)*10/COUNTIF($U$4:$U$78,"&gt;0"))*100)/100,"")</f>
      </c>
      <c r="U13" s="9"/>
      <c r="V13" s="40">
        <f>IF(W13&gt;0,INT(((COUNTIF($W$4:$W$78,"&gt;0")-W13)*10/COUNTIF($W$4:$W$78,"&gt;0"))*100)/100,"")</f>
      </c>
      <c r="W13" s="10"/>
      <c r="X13" s="39">
        <f>IF(Y13&gt;0,INT(((COUNTIF($Y$4:$Y$78,"&gt;0")-Y13)*10/COUNTIF($Y$4:$Y$78,"&gt;0"))*100)/100,"")</f>
      </c>
      <c r="Y13" s="9"/>
      <c r="Z13" s="40">
        <f>IF(AA13&gt;0,INT(((COUNTIF($AA$4:$AA$78,"&gt;0")-AA13)*10/COUNTIF($AA$4:$AA$78,"&gt;0"))*100)/100,"")</f>
      </c>
      <c r="AA13" s="10"/>
      <c r="AB13" s="39">
        <f>IF(AC13&gt;0,INT(((COUNTIF($AC$4:$AC$78,"&gt;0")-AC13)*10/COUNTIF($AC$4:$AC$78,"&gt;0"))*100)/100,"")</f>
      </c>
      <c r="AC13" s="9"/>
      <c r="AD13" s="40">
        <f>IF(AE13&gt;0,INT(((COUNTIF($AA$4:$AA$78,"&gt;0")-AE13)*10/COUNTIF($AA$4:$AA$78,"&gt;0"))*100)/100,"")</f>
      </c>
      <c r="AE13" s="10"/>
    </row>
    <row r="14" spans="1:31" ht="15">
      <c r="A14" s="24">
        <f>MAX($A$4:A13)+1</f>
        <v>11</v>
      </c>
      <c r="B14" s="13" t="s">
        <v>10</v>
      </c>
      <c r="C14" s="8">
        <f>SUM(D14,F14,H14,J14,L14,N14,P14,R14,T14,V14,X14,Z14,AB14)</f>
        <v>22.689999999999998</v>
      </c>
      <c r="D14" s="11">
        <f>IF(E14&gt;0,INT(((COUNTIF(E$4:E$78,"&gt;0")-E14)*10/COUNTIF(E$4:E$78,"&gt;0"))*100)/100,"")</f>
        <v>7.5</v>
      </c>
      <c r="E14" s="9">
        <v>4</v>
      </c>
      <c r="F14" s="12">
        <f>IF(G14&gt;0,INT(((COUNTIF(G$4:G$78,"&gt;0")-G14)*10/COUNTIF(G$4:G$78,"&gt;0"))*100)/100,"")</f>
      </c>
      <c r="G14" s="10"/>
      <c r="H14" s="11">
        <f>IF(I14&gt;0,INT(((COUNTIF(I$4:I$78,"&gt;0")-I14)*10/COUNTIF(I$4:I$78,"&gt;0"))*100)/100,"")</f>
        <v>4.28</v>
      </c>
      <c r="I14" s="9">
        <v>8</v>
      </c>
      <c r="J14" s="12">
        <f>IF(K14&gt;0,INT(((COUNTIF(K$4:K$78,"&gt;0")-K14)*10/COUNTIF(K$4:K$78,"&gt;0"))*100)/100,"")</f>
        <v>3.33</v>
      </c>
      <c r="K14" s="10">
        <v>12</v>
      </c>
      <c r="L14" s="11">
        <f>IF(M14&gt;0,INT(((COUNTIF(M$4:M$78,"&gt;0")-M14)*10/COUNTIF(M$4:M$78,"&gt;0"))*100)/100,"")</f>
        <v>6.25</v>
      </c>
      <c r="M14" s="9">
        <v>6</v>
      </c>
      <c r="N14" s="12">
        <f>IF(O14&gt;0,INT(((COUNTIF(O$4:O$78,"&gt;0")-O14)*10/COUNTIF(O$4:O$78,"&gt;0"))*100)/100,"")</f>
        <v>1.33</v>
      </c>
      <c r="O14" s="10">
        <v>13</v>
      </c>
      <c r="P14" s="11">
        <f>IF(Q14&gt;0,INT(((COUNTIF(Q$4:Q$78,"&gt;0")-Q14)*10/COUNTIF(Q$4:Q$78,"&gt;0"))*100)/100,"")</f>
      </c>
      <c r="Q14" s="14"/>
      <c r="R14" s="12">
        <f>IF(S14&gt;0,INT(((COUNTIF(S$4:S$78,"&gt;0")-S14)*10/COUNTIF(S$4:S$78,"&gt;0"))*100)/100,"")</f>
      </c>
      <c r="S14" s="10"/>
      <c r="T14" s="39">
        <f>IF(U14&gt;0,INT(((COUNTIF($U$4:$U$78,"&gt;0")-U14)*10/COUNTIF($U$4:$U$78,"&gt;0"))*100)/100,"")</f>
      </c>
      <c r="U14" s="9"/>
      <c r="V14" s="40">
        <f>IF(W14&gt;0,INT(((COUNTIF($W$4:$W$78,"&gt;0")-W14)*10/COUNTIF($W$4:$W$78,"&gt;0"))*100)/100,"")</f>
      </c>
      <c r="W14" s="10"/>
      <c r="X14" s="39">
        <f>IF(Y14&gt;0,INT(((COUNTIF($Y$4:$Y$78,"&gt;0")-Y14)*10/COUNTIF($Y$4:$Y$78,"&gt;0"))*100)/100,"")</f>
      </c>
      <c r="Y14" s="9"/>
      <c r="Z14" s="40">
        <f>IF(AA14&gt;0,INT(((COUNTIF($AA$4:$AA$78,"&gt;0")-AA14)*10/COUNTIF($AA$4:$AA$78,"&gt;0"))*100)/100,"")</f>
      </c>
      <c r="AA14" s="10"/>
      <c r="AB14" s="39">
        <f>IF(AC14&gt;0,INT(((COUNTIF($AC$4:$AC$78,"&gt;0")-AC14)*10/COUNTIF($AC$4:$AC$78,"&gt;0"))*100)/100,"")</f>
      </c>
      <c r="AC14" s="9"/>
      <c r="AD14" s="40">
        <f>IF(AE14&gt;0,INT(((COUNTIF($AA$4:$AA$78,"&gt;0")-AE14)*10/COUNTIF($AA$4:$AA$78,"&gt;0"))*100)/100,"")</f>
      </c>
      <c r="AE14" s="10"/>
    </row>
    <row r="15" spans="1:31" ht="15">
      <c r="A15" s="24">
        <f>MAX($A$4:A14)+1</f>
        <v>12</v>
      </c>
      <c r="B15" s="13" t="s">
        <v>12</v>
      </c>
      <c r="C15" s="8">
        <f>SUM(D15,F15,H15,J15,L15,N15,P15,R15,T15,V15,X15,Z15,AB15)</f>
        <v>20.080000000000002</v>
      </c>
      <c r="D15" s="11">
        <f>IF(E15&gt;0,INT(((COUNTIF(E$4:E$78,"&gt;0")-E15)*10/COUNTIF(E$4:E$78,"&gt;0"))*100)/100,"")</f>
      </c>
      <c r="E15" s="9"/>
      <c r="F15" s="12">
        <f>IF(G15&gt;0,INT(((COUNTIF(G$4:G$78,"&gt;0")-G15)*10/COUNTIF(G$4:G$78,"&gt;0"))*100)/100,"")</f>
        <v>6</v>
      </c>
      <c r="G15" s="10">
        <v>6</v>
      </c>
      <c r="H15" s="11">
        <f>IF(I15&gt;0,INT(((COUNTIF(I$4:I$78,"&gt;0")-I15)*10/COUNTIF(I$4:I$78,"&gt;0"))*100)/100,"")</f>
        <v>6.42</v>
      </c>
      <c r="I15" s="9">
        <v>5</v>
      </c>
      <c r="J15" s="12">
        <f>IF(K15&gt;0,INT(((COUNTIF(K$4:K$78,"&gt;0")-K15)*10/COUNTIF(K$4:K$78,"&gt;0"))*100)/100,"")</f>
        <v>5</v>
      </c>
      <c r="K15" s="15">
        <v>9</v>
      </c>
      <c r="L15" s="11">
        <f>IF(M15&gt;0,INT(((COUNTIF(M$4:M$78,"&gt;0")-M15)*10/COUNTIF(M$4:M$78,"&gt;0"))*100)/100,"")</f>
      </c>
      <c r="M15" s="14"/>
      <c r="N15" s="12">
        <f>IF(O15&gt;0,INT(((COUNTIF(O$4:O$78,"&gt;0")-O15)*10/COUNTIF(O$4:O$78,"&gt;0"))*100)/100,"")</f>
        <v>2.66</v>
      </c>
      <c r="O15" s="10">
        <v>11</v>
      </c>
      <c r="P15" s="11">
        <f>IF(Q15&gt;0,INT(((COUNTIF(Q$4:Q$78,"&gt;0")-Q15)*10/COUNTIF(Q$4:Q$78,"&gt;0"))*100)/100,"")</f>
      </c>
      <c r="Q15" s="14"/>
      <c r="R15" s="12">
        <f>IF(S15&gt;0,INT(((COUNTIF(S$4:S$78,"&gt;0")-S15)*10/COUNTIF(S$4:S$78,"&gt;0"))*100)/100,"")</f>
      </c>
      <c r="S15" s="10"/>
      <c r="T15" s="39">
        <f>IF(U15&gt;0,INT(((COUNTIF($U$4:$U$78,"&gt;0")-U15)*10/COUNTIF($U$4:$U$78,"&gt;0"))*100)/100,"")</f>
      </c>
      <c r="U15" s="9"/>
      <c r="V15" s="40">
        <f>IF(W15&gt;0,INT(((COUNTIF($W$4:$W$78,"&gt;0")-W15)*10/COUNTIF($W$4:$W$78,"&gt;0"))*100)/100,"")</f>
      </c>
      <c r="W15" s="10"/>
      <c r="X15" s="39">
        <f>IF(Y15&gt;0,INT(((COUNTIF($Y$4:$Y$78,"&gt;0")-Y15)*10/COUNTIF($Y$4:$Y$78,"&gt;0"))*100)/100,"")</f>
      </c>
      <c r="Y15" s="9"/>
      <c r="Z15" s="40">
        <f>IF(AA15&gt;0,INT(((COUNTIF($AA$4:$AA$78,"&gt;0")-AA15)*10/COUNTIF($AA$4:$AA$78,"&gt;0"))*100)/100,"")</f>
      </c>
      <c r="AA15" s="10"/>
      <c r="AB15" s="39">
        <f>IF(AC15&gt;0,INT(((COUNTIF($AC$4:$AC$78,"&gt;0")-AC15)*10/COUNTIF($AC$4:$AC$78,"&gt;0"))*100)/100,"")</f>
      </c>
      <c r="AC15" s="9"/>
      <c r="AD15" s="40">
        <f>IF(AE15&gt;0,INT(((COUNTIF($AA$4:$AA$78,"&gt;0")-AE15)*10/COUNTIF($AA$4:$AA$78,"&gt;0"))*100)/100,"")</f>
      </c>
      <c r="AE15" s="10"/>
    </row>
    <row r="16" spans="1:31" ht="15">
      <c r="A16" s="24">
        <f>MAX($A$4:A15)+1</f>
        <v>13</v>
      </c>
      <c r="B16" s="13" t="s">
        <v>87</v>
      </c>
      <c r="C16" s="8">
        <f>SUM(D16,F16,H16,J16,L16,N16,P16,R16,T16,V16,X16,Z16,AB16)</f>
        <v>18.35</v>
      </c>
      <c r="D16" s="11">
        <f>IF(E16&gt;0,INT(((COUNTIF(E$4:E$78,"&gt;0")-E16)*10/COUNTIF(E$4:E$78,"&gt;0"))*100)/100,"")</f>
        <v>2.5</v>
      </c>
      <c r="E16" s="9">
        <v>12</v>
      </c>
      <c r="F16" s="12">
        <f>IF(G16&gt;0,INT(((COUNTIF(G$4:G$78,"&gt;0")-G16)*10/COUNTIF(G$4:G$78,"&gt;0"))*100)/100,"")</f>
        <v>2</v>
      </c>
      <c r="G16" s="10">
        <v>12</v>
      </c>
      <c r="H16" s="11">
        <f>IF(I16&gt;0,INT(((COUNTIF(I$4:I$78,"&gt;0")-I16)*10/COUNTIF(I$4:I$78,"&gt;0"))*100)/100,"")</f>
        <v>2.14</v>
      </c>
      <c r="I16" s="9">
        <v>11</v>
      </c>
      <c r="J16" s="12">
        <f>IF(K16&gt;0,INT(((COUNTIF(K$4:K$78,"&gt;0")-K16)*10/COUNTIF(K$4:K$78,"&gt;0"))*100)/100,"")</f>
        <v>3.88</v>
      </c>
      <c r="K16" s="10">
        <v>11</v>
      </c>
      <c r="L16" s="11">
        <f>IF(M16&gt;0,INT(((COUNTIF(M$4:M$78,"&gt;0")-M16)*10/COUNTIF(M$4:M$78,"&gt;0"))*100)/100,"")</f>
        <v>2.5</v>
      </c>
      <c r="M16" s="9">
        <v>12</v>
      </c>
      <c r="N16" s="12">
        <f>IF(O16&gt;0,INT(((COUNTIF(O$4:O$78,"&gt;0")-O16)*10/COUNTIF(O$4:O$78,"&gt;0"))*100)/100,"")</f>
        <v>5.33</v>
      </c>
      <c r="O16" s="10">
        <v>7</v>
      </c>
      <c r="P16" s="11">
        <f>IF(Q16&gt;0,INT(((COUNTIF(Q$4:Q$78,"&gt;0")-Q16)*10/COUNTIF(Q$4:Q$78,"&gt;0"))*100)/100,"")</f>
      </c>
      <c r="Q16" s="14"/>
      <c r="R16" s="12">
        <f>IF(S16&gt;0,INT(((COUNTIF(S$4:S$78,"&gt;0")-S16)*10/COUNTIF(S$4:S$78,"&gt;0"))*100)/100,"")</f>
      </c>
      <c r="S16" s="10"/>
      <c r="T16" s="39">
        <f>IF(U16&gt;0,INT(((COUNTIF($U$4:$U$78,"&gt;0")-U16)*10/COUNTIF($U$4:$U$78,"&gt;0"))*100)/100,"")</f>
      </c>
      <c r="U16" s="9"/>
      <c r="V16" s="40">
        <f>IF(W16&gt;0,INT(((COUNTIF($W$4:$W$78,"&gt;0")-W16)*10/COUNTIF($W$4:$W$78,"&gt;0"))*100)/100,"")</f>
      </c>
      <c r="W16" s="10"/>
      <c r="X16" s="39">
        <f>IF(Y16&gt;0,INT(((COUNTIF($Y$4:$Y$78,"&gt;0")-Y16)*10/COUNTIF($Y$4:$Y$78,"&gt;0"))*100)/100,"")</f>
      </c>
      <c r="Y16" s="9"/>
      <c r="Z16" s="40">
        <f>IF(AA16&gt;0,INT(((COUNTIF($AA$4:$AA$78,"&gt;0")-AA16)*10/COUNTIF($AA$4:$AA$78,"&gt;0"))*100)/100,"")</f>
      </c>
      <c r="AA16" s="10"/>
      <c r="AB16" s="39">
        <f>IF(AC16&gt;0,INT(((COUNTIF($AC$4:$AC$78,"&gt;0")-AC16)*10/COUNTIF($AC$4:$AC$78,"&gt;0"))*100)/100,"")</f>
      </c>
      <c r="AC16" s="9"/>
      <c r="AD16" s="40">
        <f>IF(AE16&gt;0,INT(((COUNTIF($AA$4:$AA$78,"&gt;0")-AE16)*10/COUNTIF($AA$4:$AA$78,"&gt;0"))*100)/100,"")</f>
      </c>
      <c r="AE16" s="10"/>
    </row>
    <row r="17" spans="1:31" ht="15">
      <c r="A17" s="24">
        <f>MAX($A$4:A16)+1</f>
        <v>14</v>
      </c>
      <c r="B17" s="13" t="s">
        <v>164</v>
      </c>
      <c r="C17" s="8">
        <f>SUM(D17,F17,H17,J17,L17,N17,P17,R17,T17,V17,X17,Z17,AB17)</f>
        <v>16.73</v>
      </c>
      <c r="D17" s="11">
        <f>IF(E17&gt;0,INT(((COUNTIF(E$4:E$78,"&gt;0")-E17)*10/COUNTIF(E$4:E$78,"&gt;0"))*100)/100,"")</f>
        <v>5.62</v>
      </c>
      <c r="E17" s="9">
        <v>7</v>
      </c>
      <c r="F17" s="12">
        <f>IF(G17&gt;0,INT(((COUNTIF(G$4:G$78,"&gt;0")-G17)*10/COUNTIF(G$4:G$78,"&gt;0"))*100)/100,"")</f>
        <v>4</v>
      </c>
      <c r="G17" s="10">
        <v>9</v>
      </c>
      <c r="H17" s="11">
        <f>IF(I17&gt;0,INT(((COUNTIF(I$4:I$78,"&gt;0")-I17)*10/COUNTIF(I$4:I$78,"&gt;0"))*100)/100,"")</f>
        <v>1.42</v>
      </c>
      <c r="I17" s="9">
        <v>12</v>
      </c>
      <c r="J17" s="12">
        <f>IF(K17&gt;0,INT(((COUNTIF(K$4:K$78,"&gt;0")-K17)*10/COUNTIF(K$4:K$78,"&gt;0"))*100)/100,"")</f>
        <v>4.44</v>
      </c>
      <c r="K17" s="10">
        <v>10</v>
      </c>
      <c r="L17" s="11">
        <f>IF(M17&gt;0,INT(((COUNTIF(M$4:M$78,"&gt;0")-M17)*10/COUNTIF(M$4:M$78,"&gt;0"))*100)/100,"")</f>
        <v>1.25</v>
      </c>
      <c r="M17" s="9">
        <v>14</v>
      </c>
      <c r="N17" s="12">
        <f>IF(O17&gt;0,INT(((COUNTIF(O$4:O$78,"&gt;0")-O17)*10/COUNTIF(O$4:O$78,"&gt;0"))*100)/100,"")</f>
      </c>
      <c r="O17" s="10"/>
      <c r="P17" s="11">
        <f>IF(Q17&gt;0,INT(((COUNTIF(Q$4:Q$78,"&gt;0")-Q17)*10/COUNTIF(Q$4:Q$78,"&gt;0"))*100)/100,"")</f>
      </c>
      <c r="Q17" s="14"/>
      <c r="R17" s="12">
        <f>IF(S17&gt;0,INT(((COUNTIF(S$4:S$78,"&gt;0")-S17)*10/COUNTIF(S$4:S$78,"&gt;0"))*100)/100,"")</f>
      </c>
      <c r="S17" s="10"/>
      <c r="T17" s="39">
        <f>IF(U17&gt;0,INT(((COUNTIF($U$4:$U$78,"&gt;0")-U17)*10/COUNTIF($U$4:$U$78,"&gt;0"))*100)/100,"")</f>
      </c>
      <c r="U17" s="9"/>
      <c r="V17" s="40">
        <f>IF(W17&gt;0,INT(((COUNTIF($W$4:$W$78,"&gt;0")-W17)*10/COUNTIF($W$4:$W$78,"&gt;0"))*100)/100,"")</f>
      </c>
      <c r="W17" s="10"/>
      <c r="X17" s="39">
        <f>IF(Y17&gt;0,INT(((COUNTIF($Y$4:$Y$78,"&gt;0")-Y17)*10/COUNTIF($Y$4:$Y$78,"&gt;0"))*100)/100,"")</f>
      </c>
      <c r="Y17" s="9"/>
      <c r="Z17" s="40">
        <f>IF(AA17&gt;0,INT(((COUNTIF($AA$4:$AA$78,"&gt;0")-AA17)*10/COUNTIF($AA$4:$AA$78,"&gt;0"))*100)/100,"")</f>
      </c>
      <c r="AA17" s="10"/>
      <c r="AB17" s="39">
        <f>IF(AC17&gt;0,INT(((COUNTIF($AC$4:$AC$78,"&gt;0")-AC17)*10/COUNTIF($AC$4:$AC$78,"&gt;0"))*100)/100,"")</f>
      </c>
      <c r="AC17" s="9"/>
      <c r="AD17" s="40">
        <f>IF(AE17&gt;0,INT(((COUNTIF($AA$4:$AA$78,"&gt;0")-AE17)*10/COUNTIF($AA$4:$AA$78,"&gt;0"))*100)/100,"")</f>
      </c>
      <c r="AE17" s="10"/>
    </row>
    <row r="18" spans="1:31" ht="15">
      <c r="A18" s="24">
        <f>MAX($A$4:A17)+1</f>
        <v>15</v>
      </c>
      <c r="B18" s="13" t="s">
        <v>14</v>
      </c>
      <c r="C18" s="8">
        <f>SUM(D18,F18,H18,J18,L18,N18,P18,R18,T18,V18,X18,Z18,AB18)</f>
        <v>13.74</v>
      </c>
      <c r="D18" s="11">
        <f>IF(E18&gt;0,INT(((COUNTIF(E$4:E$78,"&gt;0")-E18)*10/COUNTIF(E$4:E$78,"&gt;0"))*100)/100,"")</f>
        <v>3.75</v>
      </c>
      <c r="E18" s="9">
        <v>10</v>
      </c>
      <c r="F18" s="12">
        <f>IF(G18&gt;0,INT(((COUNTIF(G$4:G$78,"&gt;0")-G18)*10/COUNTIF(G$4:G$78,"&gt;0"))*100)/100,"")</f>
        <v>1.33</v>
      </c>
      <c r="G18" s="10">
        <v>13</v>
      </c>
      <c r="H18" s="11">
        <f>IF(I18&gt;0,INT(((COUNTIF(I$4:I$78,"&gt;0")-I18)*10/COUNTIF(I$4:I$78,"&gt;0"))*100)/100,"")</f>
        <v>0</v>
      </c>
      <c r="I18" s="9">
        <v>14</v>
      </c>
      <c r="J18" s="12">
        <f>IF(K18&gt;0,INT(((COUNTIF(K$4:K$78,"&gt;0")-K18)*10/COUNTIF(K$4:K$78,"&gt;0"))*100)/100,"")</f>
        <v>6.66</v>
      </c>
      <c r="K18" s="10">
        <v>6</v>
      </c>
      <c r="L18" s="11">
        <f>IF(M18&gt;0,INT(((COUNTIF(M$4:M$78,"&gt;0")-M18)*10/COUNTIF(M$4:M$78,"&gt;0"))*100)/100,"")</f>
        <v>0</v>
      </c>
      <c r="M18" s="9">
        <v>16</v>
      </c>
      <c r="N18" s="12">
        <f>IF(O18&gt;0,INT(((COUNTIF(O$4:O$78,"&gt;0")-O18)*10/COUNTIF(O$4:O$78,"&gt;0"))*100)/100,"")</f>
        <v>2</v>
      </c>
      <c r="O18" s="10">
        <v>12</v>
      </c>
      <c r="P18" s="11">
        <f>IF(Q18&gt;0,INT(((COUNTIF(Q$4:Q$78,"&gt;0")-Q18)*10/COUNTIF(Q$4:Q$78,"&gt;0"))*100)/100,"")</f>
      </c>
      <c r="Q18" s="14"/>
      <c r="R18" s="12">
        <f>IF(S18&gt;0,INT(((COUNTIF(S$4:S$78,"&gt;0")-S18)*10/COUNTIF(S$4:S$78,"&gt;0"))*100)/100,"")</f>
      </c>
      <c r="S18" s="10"/>
      <c r="T18" s="39">
        <f>IF(U18&gt;0,INT(((COUNTIF($U$4:$U$78,"&gt;0")-U18)*10/COUNTIF($U$4:$U$78,"&gt;0"))*100)/100,"")</f>
      </c>
      <c r="U18" s="9"/>
      <c r="V18" s="40">
        <f>IF(W18&gt;0,INT(((COUNTIF($W$4:$W$78,"&gt;0")-W18)*10/COUNTIF($W$4:$W$78,"&gt;0"))*100)/100,"")</f>
      </c>
      <c r="W18" s="10"/>
      <c r="X18" s="39">
        <f>IF(Y18&gt;0,INT(((COUNTIF($Y$4:$Y$78,"&gt;0")-Y18)*10/COUNTIF($Y$4:$Y$78,"&gt;0"))*100)/100,"")</f>
      </c>
      <c r="Y18" s="9"/>
      <c r="Z18" s="40">
        <f>IF(AA18&gt;0,INT(((COUNTIF($AA$4:$AA$78,"&gt;0")-AA18)*10/COUNTIF($AA$4:$AA$78,"&gt;0"))*100)/100,"")</f>
      </c>
      <c r="AA18" s="10"/>
      <c r="AB18" s="39">
        <f>IF(AC18&gt;0,INT(((COUNTIF($AC$4:$AC$78,"&gt;0")-AC18)*10/COUNTIF($AC$4:$AC$78,"&gt;0"))*100)/100,"")</f>
      </c>
      <c r="AC18" s="9"/>
      <c r="AD18" s="40">
        <f>IF(AE18&gt;0,INT(((COUNTIF($AA$4:$AA$78,"&gt;0")-AE18)*10/COUNTIF($AA$4:$AA$78,"&gt;0"))*100)/100,"")</f>
      </c>
      <c r="AE18" s="10"/>
    </row>
    <row r="19" spans="1:31" ht="15">
      <c r="A19" s="24">
        <f>MAX($A$4:A18)+1</f>
        <v>16</v>
      </c>
      <c r="B19" s="13" t="s">
        <v>84</v>
      </c>
      <c r="C19" s="8">
        <f>SUM(D19,F19,H19,J19,L19,N19,P19,R19,T19,V19,X19,Z19,AB19)</f>
        <v>8.15</v>
      </c>
      <c r="D19" s="11">
        <f>IF(E19&gt;0,INT(((COUNTIF(E$4:E$78,"&gt;0")-E19)*10/COUNTIF(E$4:E$78,"&gt;0"))*100)/100,"")</f>
        <v>1.87</v>
      </c>
      <c r="E19" s="9">
        <v>13</v>
      </c>
      <c r="F19" s="12">
        <f>IF(G19&gt;0,INT(((COUNTIF(G$4:G$78,"&gt;0")-G19)*10/COUNTIF(G$4:G$78,"&gt;0"))*100)/100,"")</f>
      </c>
      <c r="G19" s="10"/>
      <c r="H19" s="11">
        <f>IF(I19&gt;0,INT(((COUNTIF(I$4:I$78,"&gt;0")-I19)*10/COUNTIF(I$4:I$78,"&gt;0"))*100)/100,"")</f>
      </c>
      <c r="I19" s="9"/>
      <c r="J19" s="12">
        <f>IF(K19&gt;0,INT(((COUNTIF(K$4:K$78,"&gt;0")-K19)*10/COUNTIF(K$4:K$78,"&gt;0"))*100)/100,"")</f>
        <v>0</v>
      </c>
      <c r="K19" s="10">
        <v>18</v>
      </c>
      <c r="L19" s="11">
        <f>IF(M19&gt;0,INT(((COUNTIF(M$4:M$78,"&gt;0")-M19)*10/COUNTIF(M$4:M$78,"&gt;0"))*100)/100,"")</f>
        <v>5.62</v>
      </c>
      <c r="M19" s="9">
        <v>7</v>
      </c>
      <c r="N19" s="12">
        <f>IF(O19&gt;0,INT(((COUNTIF(O$4:O$78,"&gt;0")-O19)*10/COUNTIF(O$4:O$78,"&gt;0"))*100)/100,"")</f>
        <v>0.66</v>
      </c>
      <c r="O19" s="10">
        <v>14</v>
      </c>
      <c r="P19" s="11">
        <f>IF(Q19&gt;0,INT(((COUNTIF(Q$4:Q$78,"&gt;0")-Q19)*10/COUNTIF(Q$4:Q$78,"&gt;0"))*100)/100,"")</f>
      </c>
      <c r="Q19" s="14"/>
      <c r="R19" s="12">
        <f>IF(S19&gt;0,INT(((COUNTIF(S$4:S$78,"&gt;0")-S19)*10/COUNTIF(S$4:S$78,"&gt;0"))*100)/100,"")</f>
      </c>
      <c r="S19" s="10"/>
      <c r="T19" s="39">
        <f>IF(U19&gt;0,INT(((COUNTIF($U$4:$U$78,"&gt;0")-U19)*10/COUNTIF($U$4:$U$78,"&gt;0"))*100)/100,"")</f>
      </c>
      <c r="U19" s="9"/>
      <c r="V19" s="40">
        <f>IF(W19&gt;0,INT(((COUNTIF($W$4:$W$78,"&gt;0")-W19)*10/COUNTIF($W$4:$W$78,"&gt;0"))*100)/100,"")</f>
      </c>
      <c r="W19" s="10"/>
      <c r="X19" s="39">
        <f>IF(Y19&gt;0,INT(((COUNTIF($Y$4:$Y$78,"&gt;0")-Y19)*10/COUNTIF($Y$4:$Y$78,"&gt;0"))*100)/100,"")</f>
      </c>
      <c r="Y19" s="9"/>
      <c r="Z19" s="40">
        <f>IF(AA19&gt;0,INT(((COUNTIF($AA$4:$AA$78,"&gt;0")-AA19)*10/COUNTIF($AA$4:$AA$78,"&gt;0"))*100)/100,"")</f>
      </c>
      <c r="AA19" s="10"/>
      <c r="AB19" s="39">
        <f>IF(AC19&gt;0,INT(((COUNTIF($AC$4:$AC$78,"&gt;0")-AC19)*10/COUNTIF($AC$4:$AC$78,"&gt;0"))*100)/100,"")</f>
      </c>
      <c r="AC19" s="9"/>
      <c r="AD19" s="40">
        <f>IF(AE19&gt;0,INT(((COUNTIF($AA$4:$AA$78,"&gt;0")-AE19)*10/COUNTIF($AA$4:$AA$78,"&gt;0"))*100)/100,"")</f>
      </c>
      <c r="AE19" s="10"/>
    </row>
    <row r="20" spans="1:31" ht="15">
      <c r="A20" s="24">
        <f>MAX($A$4:A19)+1</f>
        <v>17</v>
      </c>
      <c r="B20" s="13" t="s">
        <v>176</v>
      </c>
      <c r="C20" s="8">
        <f>SUM(D20,F20,H20,J20,L20,N20,P20,R20,T20,V20,X20,Z20,AB20)</f>
        <v>7.22</v>
      </c>
      <c r="D20" s="11">
        <f>IF(E20&gt;0,INT(((COUNTIF(E$4:E$78,"&gt;0")-E20)*10/COUNTIF(E$4:E$78,"&gt;0"))*100)/100,"")</f>
      </c>
      <c r="E20" s="9"/>
      <c r="F20" s="12">
        <f>IF(G20&gt;0,INT(((COUNTIF(G$4:G$78,"&gt;0")-G20)*10/COUNTIF(G$4:G$78,"&gt;0"))*100)/100,"")</f>
      </c>
      <c r="G20" s="10"/>
      <c r="H20" s="11">
        <f>IF(I20&gt;0,INT(((COUNTIF(I$4:I$78,"&gt;0")-I20)*10/COUNTIF(I$4:I$78,"&gt;0"))*100)/100,"")</f>
      </c>
      <c r="I20" s="9"/>
      <c r="J20" s="12">
        <f>IF(K20&gt;0,INT(((COUNTIF(K$4:K$78,"&gt;0")-K20)*10/COUNTIF(K$4:K$78,"&gt;0"))*100)/100,"")</f>
        <v>7.22</v>
      </c>
      <c r="K20" s="10">
        <v>5</v>
      </c>
      <c r="L20" s="11">
        <f>IF(M20&gt;0,INT(((COUNTIF(M$4:M$78,"&gt;0")-M20)*10/COUNTIF(M$4:M$78,"&gt;0"))*100)/100,"")</f>
      </c>
      <c r="M20" s="9"/>
      <c r="N20" s="12">
        <f>IF(O20&gt;0,INT(((COUNTIF(O$4:O$78,"&gt;0")-O20)*10/COUNTIF(O$4:O$78,"&gt;0"))*100)/100,"")</f>
      </c>
      <c r="O20" s="10"/>
      <c r="P20" s="11">
        <f>IF(Q20&gt;0,INT(((COUNTIF(Q$4:Q$78,"&gt;0")-Q20)*10/COUNTIF(Q$4:Q$78,"&gt;0"))*100)/100,"")</f>
      </c>
      <c r="Q20" s="14"/>
      <c r="R20" s="12">
        <f>IF(S20&gt;0,INT(((COUNTIF(S$4:S$78,"&gt;0")-S20)*10/COUNTIF(S$4:S$78,"&gt;0"))*100)/100,"")</f>
      </c>
      <c r="S20" s="10"/>
      <c r="T20" s="39">
        <f>IF(U20&gt;0,INT(((COUNTIF($U$4:$U$78,"&gt;0")-U20)*10/COUNTIF($U$4:$U$78,"&gt;0"))*100)/100,"")</f>
      </c>
      <c r="U20" s="9"/>
      <c r="V20" s="40">
        <f>IF(W20&gt;0,INT(((COUNTIF($W$4:$W$78,"&gt;0")-W20)*10/COUNTIF($W$4:$W$78,"&gt;0"))*100)/100,"")</f>
      </c>
      <c r="W20" s="10"/>
      <c r="X20" s="39">
        <f>IF(Y20&gt;0,INT(((COUNTIF($Y$4:$Y$78,"&gt;0")-Y20)*10/COUNTIF($Y$4:$Y$78,"&gt;0"))*100)/100,"")</f>
      </c>
      <c r="Y20" s="9"/>
      <c r="Z20" s="40">
        <f>IF(AA20&gt;0,INT(((COUNTIF($AA$4:$AA$78,"&gt;0")-AA20)*10/COUNTIF($AA$4:$AA$78,"&gt;0"))*100)/100,"")</f>
      </c>
      <c r="AA20" s="10"/>
      <c r="AB20" s="39">
        <f>IF(AC20&gt;0,INT(((COUNTIF($AC$4:$AC$78,"&gt;0")-AC20)*10/COUNTIF($AC$4:$AC$78,"&gt;0"))*100)/100,"")</f>
      </c>
      <c r="AC20" s="9"/>
      <c r="AD20" s="40">
        <f>IF(AE20&gt;0,INT(((COUNTIF($AA$4:$AA$78,"&gt;0")-AE20)*10/COUNTIF($AA$4:$AA$78,"&gt;0"))*100)/100,"")</f>
      </c>
      <c r="AE20" s="10"/>
    </row>
    <row r="21" spans="1:31" ht="15">
      <c r="A21" s="24">
        <f>MAX($A$4:A20)+1</f>
        <v>18</v>
      </c>
      <c r="B21" s="13" t="s">
        <v>79</v>
      </c>
      <c r="C21" s="8">
        <f>SUM(D21,F21,H21,J21,L21,N21,P21,R21,T21,V21,X21,Z21,AB21)</f>
        <v>2.35</v>
      </c>
      <c r="D21" s="11">
        <f>IF(E21&gt;0,INT(((COUNTIF(E$4:E$78,"&gt;0")-E21)*10/COUNTIF(E$4:E$78,"&gt;0"))*100)/100,"")</f>
        <v>0.62</v>
      </c>
      <c r="E21" s="9">
        <v>15</v>
      </c>
      <c r="F21" s="12">
        <f>IF(G21&gt;0,INT(((COUNTIF(G$4:G$78,"&gt;0")-G21)*10/COUNTIF(G$4:G$78,"&gt;0"))*100)/100,"")</f>
        <v>0</v>
      </c>
      <c r="G21" s="10">
        <v>15</v>
      </c>
      <c r="H21" s="11">
        <f>IF(I21&gt;0,INT(((COUNTIF(I$4:I$78,"&gt;0")-I21)*10/COUNTIF(I$4:I$78,"&gt;0"))*100)/100,"")</f>
      </c>
      <c r="I21" s="9"/>
      <c r="J21" s="12">
        <f>IF(K21&gt;0,INT(((COUNTIF(K$4:K$78,"&gt;0")-K21)*10/COUNTIF(K$4:K$78,"&gt;0"))*100)/100,"")</f>
        <v>1.11</v>
      </c>
      <c r="K21" s="10">
        <v>16</v>
      </c>
      <c r="L21" s="11">
        <f>IF(M21&gt;0,INT(((COUNTIF(M$4:M$78,"&gt;0")-M21)*10/COUNTIF(M$4:M$78,"&gt;0"))*100)/100,"")</f>
        <v>0.62</v>
      </c>
      <c r="M21" s="9">
        <v>15</v>
      </c>
      <c r="N21" s="12">
        <f>IF(O21&gt;0,INT(((COUNTIF(O$4:O$78,"&gt;0")-O21)*10/COUNTIF(O$4:O$78,"&gt;0"))*100)/100,"")</f>
      </c>
      <c r="O21" s="10"/>
      <c r="P21" s="11">
        <f>IF(Q21&gt;0,INT(((COUNTIF(Q$4:Q$78,"&gt;0")-Q21)*10/COUNTIF(Q$4:Q$78,"&gt;0"))*100)/100,"")</f>
      </c>
      <c r="Q21" s="14"/>
      <c r="R21" s="12">
        <f>IF(S21&gt;0,INT(((COUNTIF(S$4:S$78,"&gt;0")-S21)*10/COUNTIF(S$4:S$78,"&gt;0"))*100)/100,"")</f>
      </c>
      <c r="S21" s="10"/>
      <c r="T21" s="39">
        <f>IF(U21&gt;0,INT(((COUNTIF($U$4:$U$78,"&gt;0")-U21)*10/COUNTIF($U$4:$U$78,"&gt;0"))*100)/100,"")</f>
      </c>
      <c r="U21" s="9"/>
      <c r="V21" s="40">
        <f>IF(W21&gt;0,INT(((COUNTIF($W$4:$W$78,"&gt;0")-W21)*10/COUNTIF($W$4:$W$78,"&gt;0"))*100)/100,"")</f>
      </c>
      <c r="W21" s="10"/>
      <c r="X21" s="39">
        <f>IF(Y21&gt;0,INT(((COUNTIF($Y$4:$Y$78,"&gt;0")-Y21)*10/COUNTIF($Y$4:$Y$78,"&gt;0"))*100)/100,"")</f>
      </c>
      <c r="Y21" s="9"/>
      <c r="Z21" s="40">
        <f>IF(AA21&gt;0,INT(((COUNTIF($AA$4:$AA$78,"&gt;0")-AA21)*10/COUNTIF($AA$4:$AA$78,"&gt;0"))*100)/100,"")</f>
      </c>
      <c r="AA21" s="10"/>
      <c r="AB21" s="39">
        <f>IF(AC21&gt;0,INT(((COUNTIF($AC$4:$AC$78,"&gt;0")-AC21)*10/COUNTIF($AC$4:$AC$78,"&gt;0"))*100)/100,"")</f>
      </c>
      <c r="AC21" s="9"/>
      <c r="AD21" s="40">
        <f>IF(AE21&gt;0,INT(((COUNTIF($AA$4:$AA$78,"&gt;0")-AE21)*10/COUNTIF($AA$4:$AA$78,"&gt;0"))*100)/100,"")</f>
      </c>
      <c r="AE21" s="10"/>
    </row>
    <row r="22" spans="1:31" ht="15">
      <c r="A22" s="24">
        <f>MAX($A$4:A21)+1</f>
        <v>19</v>
      </c>
      <c r="B22" s="13"/>
      <c r="C22" s="8">
        <f>SUM(D22,F22,H22,J22,L22,N22,P22,R22,T22,V22,X22,Z22,AB22)</f>
        <v>0</v>
      </c>
      <c r="D22" s="11">
        <f>IF(E22&gt;0,INT(((COUNTIF(E$4:E$78,"&gt;0")-E22)*10/COUNTIF(E$4:E$78,"&gt;0"))*100)/100,"")</f>
      </c>
      <c r="E22" s="9"/>
      <c r="F22" s="12">
        <f>IF(G22&gt;0,INT(((COUNTIF(G$4:G$78,"&gt;0")-G22)*10/COUNTIF(G$4:G$78,"&gt;0"))*100)/100,"")</f>
      </c>
      <c r="G22" s="10"/>
      <c r="H22" s="11">
        <f>IF(I22&gt;0,INT(((COUNTIF(I$4:I$78,"&gt;0")-I22)*10/COUNTIF(I$4:I$78,"&gt;0"))*100)/100,"")</f>
      </c>
      <c r="I22" s="14"/>
      <c r="J22" s="12">
        <f>IF(K22&gt;0,INT(((COUNTIF(K$4:K$78,"&gt;0")-K22)*10/COUNTIF(K$4:K$78,"&gt;0"))*100)/100,"")</f>
      </c>
      <c r="K22" s="10"/>
      <c r="L22" s="11">
        <f>IF(M22&gt;0,INT(((COUNTIF(M$4:M$78,"&gt;0")-M22)*10/COUNTIF(M$4:M$78,"&gt;0"))*100)/100,"")</f>
      </c>
      <c r="M22" s="9"/>
      <c r="N22" s="12">
        <f>IF(O22&gt;0,INT(((COUNTIF(O$4:O$78,"&gt;0")-O22)*10/COUNTIF(O$4:O$78,"&gt;0"))*100)/100,"")</f>
      </c>
      <c r="O22" s="10"/>
      <c r="P22" s="11">
        <f>IF(Q22&gt;0,INT(((COUNTIF(Q$4:Q$78,"&gt;0")-Q22)*10/COUNTIF(Q$4:Q$78,"&gt;0"))*100)/100,"")</f>
      </c>
      <c r="Q22" s="14"/>
      <c r="R22" s="12">
        <f>IF(S22&gt;0,INT(((COUNTIF(S$4:S$78,"&gt;0")-S22)*10/COUNTIF(S$4:S$78,"&gt;0"))*100)/100,"")</f>
      </c>
      <c r="S22" s="10"/>
      <c r="T22" s="39">
        <f>IF(U22&gt;0,INT(((COUNTIF($U$4:$U$78,"&gt;0")-U22)*10/COUNTIF($U$4:$U$78,"&gt;0"))*100)/100,"")</f>
      </c>
      <c r="U22" s="9"/>
      <c r="V22" s="40">
        <f>IF(W22&gt;0,INT(((COUNTIF($W$4:$W$78,"&gt;0")-W22)*10/COUNTIF($W$4:$W$78,"&gt;0"))*100)/100,"")</f>
      </c>
      <c r="W22" s="10"/>
      <c r="X22" s="39">
        <f>IF(Y22&gt;0,INT(((COUNTIF($Y$4:$Y$78,"&gt;0")-Y22)*10/COUNTIF($Y$4:$Y$78,"&gt;0"))*100)/100,"")</f>
      </c>
      <c r="Y22" s="9"/>
      <c r="Z22" s="40">
        <f>IF(AA22&gt;0,INT(((COUNTIF($AA$4:$AA$78,"&gt;0")-AA22)*10/COUNTIF($AA$4:$AA$78,"&gt;0"))*100)/100,"")</f>
      </c>
      <c r="AA22" s="10"/>
      <c r="AB22" s="39">
        <f>IF(AC22&gt;0,INT(((COUNTIF($AC$4:$AC$78,"&gt;0")-AC22)*10/COUNTIF($AC$4:$AC$78,"&gt;0"))*100)/100,"")</f>
      </c>
      <c r="AC22" s="9"/>
      <c r="AD22" s="40">
        <f>IF(AE22&gt;0,INT(((COUNTIF($AA$4:$AA$78,"&gt;0")-AE22)*10/COUNTIF($AA$4:$AA$78,"&gt;0"))*100)/100,"")</f>
      </c>
      <c r="AE22" s="10"/>
    </row>
    <row r="23" spans="1:31" ht="15">
      <c r="A23" s="24">
        <f>MAX($A$4:A22)+1</f>
        <v>20</v>
      </c>
      <c r="B23" s="13"/>
      <c r="C23" s="8">
        <f>SUM(D23,F23,H23,J23,L23,N23,P23,R23,T23,V23,X23,Z23,AB23)</f>
        <v>0</v>
      </c>
      <c r="D23" s="11">
        <f>IF(E23&gt;0,INT(((COUNTIF(E$4:E$78,"&gt;0")-E23)*10/COUNTIF(E$4:E$78,"&gt;0"))*100)/100,"")</f>
      </c>
      <c r="E23" s="9"/>
      <c r="F23" s="12">
        <f>IF(G23&gt;0,INT(((COUNTIF(G$4:G$78,"&gt;0")-G23)*10/COUNTIF(G$4:G$78,"&gt;0"))*100)/100,"")</f>
      </c>
      <c r="G23" s="10"/>
      <c r="H23" s="11">
        <f>IF(I23&gt;0,INT(((COUNTIF(I$4:I$78,"&gt;0")-I23)*10/COUNTIF(I$4:I$78,"&gt;0"))*100)/100,"")</f>
      </c>
      <c r="I23" s="9"/>
      <c r="J23" s="12">
        <f>IF(K23&gt;0,INT(((COUNTIF(K$4:K$78,"&gt;0")-K23)*10/COUNTIF(K$4:K$78,"&gt;0"))*100)/100,"")</f>
      </c>
      <c r="K23" s="10"/>
      <c r="L23" s="11">
        <f>IF(M23&gt;0,INT(((COUNTIF(M$4:M$78,"&gt;0")-M23)*10/COUNTIF(M$4:M$78,"&gt;0"))*100)/100,"")</f>
      </c>
      <c r="M23" s="9"/>
      <c r="N23" s="12">
        <f>IF(O23&gt;0,INT(((COUNTIF(O$4:O$78,"&gt;0")-O23)*10/COUNTIF(O$4:O$78,"&gt;0"))*100)/100,"")</f>
      </c>
      <c r="O23" s="10"/>
      <c r="P23" s="11">
        <f>IF(Q23&gt;0,INT(((COUNTIF(Q$4:Q$78,"&gt;0")-Q23)*10/COUNTIF(Q$4:Q$78,"&gt;0"))*100)/100,"")</f>
      </c>
      <c r="Q23" s="14"/>
      <c r="R23" s="12">
        <f>IF(S23&gt;0,INT(((COUNTIF(S$4:S$78,"&gt;0")-S23)*10/COUNTIF(S$4:S$78,"&gt;0"))*100)/100,"")</f>
      </c>
      <c r="S23" s="10"/>
      <c r="T23" s="39">
        <f>IF(U23&gt;0,INT(((COUNTIF($U$4:$U$78,"&gt;0")-U23)*10/COUNTIF($U$4:$U$78,"&gt;0"))*100)/100,"")</f>
      </c>
      <c r="U23" s="9"/>
      <c r="V23" s="40">
        <f>IF(W23&gt;0,INT(((COUNTIF($W$4:$W$78,"&gt;0")-W23)*10/COUNTIF($W$4:$W$78,"&gt;0"))*100)/100,"")</f>
      </c>
      <c r="W23" s="10"/>
      <c r="X23" s="39">
        <f>IF(Y23&gt;0,INT(((COUNTIF($Y$4:$Y$78,"&gt;0")-Y23)*10/COUNTIF($Y$4:$Y$78,"&gt;0"))*100)/100,"")</f>
      </c>
      <c r="Y23" s="9"/>
      <c r="Z23" s="40">
        <f>IF(AA23&gt;0,INT(((COUNTIF($AA$4:$AA$78,"&gt;0")-AA23)*10/COUNTIF($AA$4:$AA$78,"&gt;0"))*100)/100,"")</f>
      </c>
      <c r="AA23" s="10"/>
      <c r="AB23" s="39">
        <f>IF(AC23&gt;0,INT(((COUNTIF($AC$4:$AC$78,"&gt;0")-AC23)*10/COUNTIF($AC$4:$AC$78,"&gt;0"))*100)/100,"")</f>
      </c>
      <c r="AC23" s="9"/>
      <c r="AD23" s="40">
        <f>IF(AE23&gt;0,INT(((COUNTIF($AA$4:$AA$78,"&gt;0")-AE23)*10/COUNTIF($AA$4:$AA$78,"&gt;0"))*100)/100,"")</f>
      </c>
      <c r="AE23" s="10"/>
    </row>
    <row r="24" spans="1:31" ht="15">
      <c r="A24" s="24">
        <f>MAX($A$4:A23)+1</f>
        <v>21</v>
      </c>
      <c r="B24" s="13"/>
      <c r="C24" s="8">
        <f>SUM(D24,F24,H24,J24,L24,N24,P24,R24,T24,V24,X24,Z24,AB24)</f>
        <v>0</v>
      </c>
      <c r="D24" s="11">
        <f>IF(E24&gt;0,INT(((COUNTIF(E$4:E$78,"&gt;0")-E24)*10/COUNTIF(E$4:E$78,"&gt;0"))*100)/100,"")</f>
      </c>
      <c r="E24" s="9"/>
      <c r="F24" s="12">
        <f>IF(G24&gt;0,INT(((COUNTIF(G$4:G$78,"&gt;0")-G24)*10/COUNTIF(G$4:G$78,"&gt;0"))*100)/100,"")</f>
      </c>
      <c r="G24" s="10"/>
      <c r="H24" s="11">
        <f>IF(I24&gt;0,INT(((COUNTIF(I$4:I$78,"&gt;0")-I24)*10/COUNTIF(I$4:I$78,"&gt;0"))*100)/100,"")</f>
      </c>
      <c r="I24" s="9"/>
      <c r="J24" s="12">
        <f>IF(K24&gt;0,INT(((COUNTIF(K$4:K$78,"&gt;0")-K24)*10/COUNTIF(K$4:K$78,"&gt;0"))*100)/100,"")</f>
      </c>
      <c r="K24" s="10"/>
      <c r="L24" s="11">
        <f>IF(M24&gt;0,INT(((COUNTIF(M$4:M$78,"&gt;0")-M24)*10/COUNTIF(M$4:M$78,"&gt;0"))*100)/100,"")</f>
      </c>
      <c r="M24" s="9"/>
      <c r="N24" s="12">
        <f>IF(O24&gt;0,INT(((COUNTIF(O$4:O$78,"&gt;0")-O24)*10/COUNTIF(O$4:O$78,"&gt;0"))*100)/100,"")</f>
      </c>
      <c r="O24" s="10"/>
      <c r="P24" s="11">
        <f>IF(Q24&gt;0,INT(((COUNTIF(Q$4:Q$78,"&gt;0")-Q24)*10/COUNTIF(Q$4:Q$78,"&gt;0"))*100)/100,"")</f>
      </c>
      <c r="Q24" s="14"/>
      <c r="R24" s="12">
        <f>IF(S24&gt;0,INT(((COUNTIF(S$4:S$78,"&gt;0")-S24)*10/COUNTIF(S$4:S$78,"&gt;0"))*100)/100,"")</f>
      </c>
      <c r="S24" s="10"/>
      <c r="T24" s="39">
        <f>IF(U24&gt;0,INT(((COUNTIF($U$4:$U$78,"&gt;0")-U24)*10/COUNTIF($U$4:$U$78,"&gt;0"))*100)/100,"")</f>
      </c>
      <c r="U24" s="9"/>
      <c r="V24" s="40">
        <f>IF(W24&gt;0,INT(((COUNTIF($W$4:$W$78,"&gt;0")-W24)*10/COUNTIF($W$4:$W$78,"&gt;0"))*100)/100,"")</f>
      </c>
      <c r="W24" s="10"/>
      <c r="X24" s="39">
        <f>IF(Y24&gt;0,INT(((COUNTIF($Y$4:$Y$78,"&gt;0")-Y24)*10/COUNTIF($Y$4:$Y$78,"&gt;0"))*100)/100,"")</f>
      </c>
      <c r="Y24" s="9"/>
      <c r="Z24" s="40">
        <f>IF(AA24&gt;0,INT(((COUNTIF($AA$4:$AA$78,"&gt;0")-AA24)*10/COUNTIF($AA$4:$AA$78,"&gt;0"))*100)/100,"")</f>
      </c>
      <c r="AA24" s="10"/>
      <c r="AB24" s="39">
        <f>IF(AC24&gt;0,INT(((COUNTIF($AC$4:$AC$78,"&gt;0")-AC24)*10/COUNTIF($AC$4:$AC$78,"&gt;0"))*100)/100,"")</f>
      </c>
      <c r="AC24" s="9"/>
      <c r="AD24" s="40">
        <f>IF(AE24&gt;0,INT(((COUNTIF($AA$4:$AA$78,"&gt;0")-AE24)*10/COUNTIF($AA$4:$AA$78,"&gt;0"))*100)/100,"")</f>
      </c>
      <c r="AE24" s="10"/>
    </row>
    <row r="25" spans="1:31" ht="15">
      <c r="A25" s="24">
        <f>MAX($A$4:A24)+1</f>
        <v>22</v>
      </c>
      <c r="B25" s="13"/>
      <c r="C25" s="8">
        <f>SUM(D25,F25,H25,J25,L25,N25,P25,R25,T25,V25,X25,Z25,AB25)</f>
        <v>0</v>
      </c>
      <c r="D25" s="11">
        <f>IF(E25&gt;0,INT(((COUNTIF(E$4:E$78,"&gt;0")-E25)*10/COUNTIF(E$4:E$78,"&gt;0"))*100)/100,"")</f>
      </c>
      <c r="E25" s="9"/>
      <c r="F25" s="12">
        <f>IF(G25&gt;0,INT(((COUNTIF(G$4:G$78,"&gt;0")-G25)*10/COUNTIF(G$4:G$78,"&gt;0"))*100)/100,"")</f>
      </c>
      <c r="G25" s="10"/>
      <c r="H25" s="11">
        <f>IF(I25&gt;0,INT(((COUNTIF(I$4:I$78,"&gt;0")-I25)*10/COUNTIF(I$4:I$78,"&gt;0"))*100)/100,"")</f>
      </c>
      <c r="I25" s="9"/>
      <c r="J25" s="12">
        <f>IF(K25&gt;0,INT(((COUNTIF(K$4:K$78,"&gt;0")-K25)*10/COUNTIF(K$4:K$78,"&gt;0"))*100)/100,"")</f>
      </c>
      <c r="K25" s="10"/>
      <c r="L25" s="11">
        <f>IF(M25&gt;0,INT(((COUNTIF(M$4:M$78,"&gt;0")-M25)*10/COUNTIF(M$4:M$78,"&gt;0"))*100)/100,"")</f>
      </c>
      <c r="M25" s="9"/>
      <c r="N25" s="12">
        <f>IF(O25&gt;0,INT(((COUNTIF(O$4:O$78,"&gt;0")-O25)*10/COUNTIF(O$4:O$78,"&gt;0"))*100)/100,"")</f>
      </c>
      <c r="O25" s="10"/>
      <c r="P25" s="11">
        <f>IF(Q25&gt;0,INT(((COUNTIF(Q$4:Q$78,"&gt;0")-Q25)*10/COUNTIF(Q$4:Q$78,"&gt;0"))*100)/100,"")</f>
      </c>
      <c r="Q25" s="14"/>
      <c r="R25" s="12">
        <f>IF(S25&gt;0,INT(((COUNTIF(S$4:S$78,"&gt;0")-S25)*10/COUNTIF(S$4:S$78,"&gt;0"))*100)/100,"")</f>
      </c>
      <c r="S25" s="10"/>
      <c r="T25" s="39">
        <f>IF(U25&gt;0,INT(((COUNTIF($U$4:$U$78,"&gt;0")-U25)*10/COUNTIF($U$4:$U$78,"&gt;0"))*100)/100,"")</f>
      </c>
      <c r="U25" s="9"/>
      <c r="V25" s="40">
        <f>IF(W25&gt;0,INT(((COUNTIF($W$4:$W$78,"&gt;0")-W25)*10/COUNTIF($W$4:$W$78,"&gt;0"))*100)/100,"")</f>
      </c>
      <c r="W25" s="10"/>
      <c r="X25" s="39">
        <f>IF(Y25&gt;0,INT(((COUNTIF($Y$4:$Y$78,"&gt;0")-Y25)*10/COUNTIF($Y$4:$Y$78,"&gt;0"))*100)/100,"")</f>
      </c>
      <c r="Y25" s="9"/>
      <c r="Z25" s="40">
        <f>IF(AA25&gt;0,INT(((COUNTIF($AA$4:$AA$78,"&gt;0")-AA25)*10/COUNTIF($AA$4:$AA$78,"&gt;0"))*100)/100,"")</f>
      </c>
      <c r="AA25" s="10"/>
      <c r="AB25" s="39">
        <f>IF(AC25&gt;0,INT(((COUNTIF($AC$4:$AC$78,"&gt;0")-AC25)*10/COUNTIF($AC$4:$AC$78,"&gt;0"))*100)/100,"")</f>
      </c>
      <c r="AC25" s="9"/>
      <c r="AD25" s="40">
        <f>IF(AE25&gt;0,INT(((COUNTIF($AA$4:$AA$78,"&gt;0")-AE25)*10/COUNTIF($AA$4:$AA$78,"&gt;0"))*100)/100,"")</f>
      </c>
      <c r="AE25" s="10"/>
    </row>
    <row r="44" ht="15">
      <c r="B44" s="13" t="s">
        <v>29</v>
      </c>
    </row>
    <row r="45" ht="15">
      <c r="B45" s="18" t="s">
        <v>39</v>
      </c>
    </row>
    <row r="46" ht="15">
      <c r="B46" s="18" t="s">
        <v>85</v>
      </c>
    </row>
    <row r="47" ht="15">
      <c r="B47" s="18" t="s">
        <v>84</v>
      </c>
    </row>
    <row r="48" ht="15">
      <c r="B48" s="18" t="s">
        <v>78</v>
      </c>
    </row>
    <row r="49" ht="15">
      <c r="B49" s="18" t="s">
        <v>82</v>
      </c>
    </row>
    <row r="50" ht="15">
      <c r="B50" s="18" t="s">
        <v>79</v>
      </c>
    </row>
    <row r="51" ht="15">
      <c r="B51" s="18" t="s">
        <v>27</v>
      </c>
    </row>
    <row r="52" ht="15">
      <c r="B52" s="13" t="s">
        <v>10</v>
      </c>
    </row>
    <row r="53" ht="15">
      <c r="B53" s="18" t="s">
        <v>95</v>
      </c>
    </row>
    <row r="54" ht="15">
      <c r="B54" s="18" t="s">
        <v>83</v>
      </c>
    </row>
    <row r="55" ht="15">
      <c r="B55" s="18" t="s">
        <v>96</v>
      </c>
    </row>
  </sheetData>
  <sheetProtection/>
  <mergeCells count="15">
    <mergeCell ref="A1:C1"/>
    <mergeCell ref="D1:E1"/>
    <mergeCell ref="F1:G1"/>
    <mergeCell ref="H1:I1"/>
    <mergeCell ref="J1:K1"/>
    <mergeCell ref="L1:M1"/>
    <mergeCell ref="AD1:AE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Q16"/>
  <sheetViews>
    <sheetView zoomScalePageLayoutView="0" workbookViewId="0" topLeftCell="A1">
      <selection activeCell="B50" sqref="B50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7" width="6.28125" style="0" customWidth="1"/>
  </cols>
  <sheetData>
    <row r="1" spans="1:17" ht="111" customHeight="1">
      <c r="A1" s="25"/>
      <c r="B1" s="31" t="s">
        <v>143</v>
      </c>
      <c r="C1" s="26"/>
      <c r="D1" s="35" t="s">
        <v>111</v>
      </c>
      <c r="E1" s="37" t="s">
        <v>111</v>
      </c>
      <c r="F1" s="35" t="s">
        <v>19</v>
      </c>
      <c r="G1" s="37" t="s">
        <v>40</v>
      </c>
      <c r="H1" s="35" t="s">
        <v>111</v>
      </c>
      <c r="I1" s="37" t="s">
        <v>42</v>
      </c>
      <c r="J1" s="35" t="s">
        <v>45</v>
      </c>
      <c r="K1" s="37" t="s">
        <v>43</v>
      </c>
      <c r="L1" s="35" t="s">
        <v>112</v>
      </c>
      <c r="M1" s="37" t="s">
        <v>147</v>
      </c>
      <c r="N1" s="37" t="s">
        <v>47</v>
      </c>
      <c r="O1" s="37" t="s">
        <v>44</v>
      </c>
      <c r="P1" s="35" t="s">
        <v>46</v>
      </c>
      <c r="Q1" s="37" t="s">
        <v>48</v>
      </c>
    </row>
    <row r="2" spans="1:17" ht="15">
      <c r="A2" s="27" t="s">
        <v>6</v>
      </c>
      <c r="B2" s="23"/>
      <c r="C2" s="28" t="s">
        <v>1</v>
      </c>
      <c r="D2" s="19" t="s">
        <v>126</v>
      </c>
      <c r="E2" s="20" t="s">
        <v>127</v>
      </c>
      <c r="F2" s="19" t="s">
        <v>128</v>
      </c>
      <c r="G2" s="20" t="s">
        <v>129</v>
      </c>
      <c r="H2" s="19" t="s">
        <v>110</v>
      </c>
      <c r="I2" s="20" t="s">
        <v>130</v>
      </c>
      <c r="J2" s="19" t="s">
        <v>131</v>
      </c>
      <c r="K2" s="20" t="s">
        <v>132</v>
      </c>
      <c r="L2" s="19" t="s">
        <v>133</v>
      </c>
      <c r="M2" s="20" t="s">
        <v>134</v>
      </c>
      <c r="N2" s="19" t="s">
        <v>146</v>
      </c>
      <c r="O2" s="20" t="s">
        <v>135</v>
      </c>
      <c r="P2" s="19" t="s">
        <v>136</v>
      </c>
      <c r="Q2" s="20" t="s">
        <v>137</v>
      </c>
    </row>
    <row r="3" spans="1:17" ht="15">
      <c r="A3" s="45">
        <v>1</v>
      </c>
      <c r="B3" s="23" t="s">
        <v>31</v>
      </c>
      <c r="C3" s="29">
        <f>SUM(D3:P3)</f>
        <v>152.83</v>
      </c>
      <c r="D3" s="16">
        <v>22.64</v>
      </c>
      <c r="E3" s="17">
        <v>27.45</v>
      </c>
      <c r="F3" s="16">
        <v>27.69</v>
      </c>
      <c r="G3" s="17">
        <v>24.43</v>
      </c>
      <c r="H3" s="16">
        <v>25.33</v>
      </c>
      <c r="I3" s="17">
        <v>25.29</v>
      </c>
      <c r="J3" s="16"/>
      <c r="K3" s="17"/>
      <c r="L3" s="16"/>
      <c r="M3" s="17"/>
      <c r="N3" s="16"/>
      <c r="O3" s="17"/>
      <c r="P3" s="16"/>
      <c r="Q3" s="17"/>
    </row>
    <row r="4" spans="1:17" ht="15">
      <c r="A4" s="34">
        <v>2</v>
      </c>
      <c r="B4" s="30" t="s">
        <v>89</v>
      </c>
      <c r="C4" s="29">
        <f>SUM(D4:P4)</f>
        <v>147.03</v>
      </c>
      <c r="D4" s="16">
        <v>27.01</v>
      </c>
      <c r="E4" s="17">
        <v>23</v>
      </c>
      <c r="F4" s="16">
        <v>19.12</v>
      </c>
      <c r="G4" s="17">
        <v>26.09</v>
      </c>
      <c r="H4" s="16">
        <v>26.02</v>
      </c>
      <c r="I4" s="17">
        <v>25.79</v>
      </c>
      <c r="J4" s="16"/>
      <c r="K4" s="17"/>
      <c r="L4" s="16"/>
      <c r="M4" s="17"/>
      <c r="N4" s="16"/>
      <c r="O4" s="17"/>
      <c r="P4" s="16"/>
      <c r="Q4" s="17"/>
    </row>
    <row r="5" spans="1:17" ht="15">
      <c r="A5" s="24">
        <f>MAX($A$3:A4)+1</f>
        <v>3</v>
      </c>
      <c r="B5" s="30" t="s">
        <v>166</v>
      </c>
      <c r="C5" s="29">
        <f>SUM(D5:P5)</f>
        <v>137.57000000000002</v>
      </c>
      <c r="D5" s="16">
        <v>20.04</v>
      </c>
      <c r="E5" s="17">
        <v>24.62</v>
      </c>
      <c r="F5" s="16">
        <v>21.67</v>
      </c>
      <c r="G5" s="17">
        <v>24.1</v>
      </c>
      <c r="H5" s="16">
        <v>23.68</v>
      </c>
      <c r="I5" s="17">
        <v>23.46</v>
      </c>
      <c r="J5" s="16"/>
      <c r="K5" s="17"/>
      <c r="L5" s="16"/>
      <c r="M5" s="17"/>
      <c r="N5" s="16"/>
      <c r="O5" s="17"/>
      <c r="P5" s="16"/>
      <c r="Q5" s="17"/>
    </row>
    <row r="6" spans="1:17" ht="15">
      <c r="A6" s="24">
        <f>MAX($A$3:A5)+1</f>
        <v>4</v>
      </c>
      <c r="B6" s="23" t="s">
        <v>5</v>
      </c>
      <c r="C6" s="29">
        <f>SUM(D6:P6)</f>
        <v>128.23999999999998</v>
      </c>
      <c r="D6" s="16">
        <v>23.96</v>
      </c>
      <c r="E6" s="17">
        <v>21.65</v>
      </c>
      <c r="F6" s="16">
        <v>22.48</v>
      </c>
      <c r="G6" s="17">
        <v>14.99</v>
      </c>
      <c r="H6" s="16">
        <v>22.21</v>
      </c>
      <c r="I6" s="17">
        <v>22.95</v>
      </c>
      <c r="J6" s="16"/>
      <c r="K6" s="17"/>
      <c r="L6" s="16"/>
      <c r="M6" s="17"/>
      <c r="N6" s="16"/>
      <c r="O6" s="17"/>
      <c r="P6" s="16"/>
      <c r="Q6" s="17"/>
    </row>
    <row r="7" spans="1:17" ht="15">
      <c r="A7" s="24">
        <f>MAX($A$3:A6)+1</f>
        <v>5</v>
      </c>
      <c r="B7" s="23" t="s">
        <v>4</v>
      </c>
      <c r="C7" s="29">
        <f>SUM(D7:P7)</f>
        <v>126.21999999999998</v>
      </c>
      <c r="D7" s="16">
        <v>18.82</v>
      </c>
      <c r="E7" s="17">
        <v>9.37</v>
      </c>
      <c r="F7" s="16">
        <v>21.61</v>
      </c>
      <c r="G7" s="17">
        <v>25.66</v>
      </c>
      <c r="H7" s="16">
        <v>25.65</v>
      </c>
      <c r="I7" s="17">
        <v>25.11</v>
      </c>
      <c r="J7" s="16"/>
      <c r="K7" s="17"/>
      <c r="L7" s="16"/>
      <c r="M7" s="17"/>
      <c r="N7" s="16"/>
      <c r="O7" s="17"/>
      <c r="P7" s="16"/>
      <c r="Q7" s="17"/>
    </row>
    <row r="8" spans="1:17" ht="15">
      <c r="A8" s="24">
        <f>MAX($A$3:A7)+1</f>
        <v>6</v>
      </c>
      <c r="B8" s="30" t="s">
        <v>88</v>
      </c>
      <c r="C8" s="29">
        <f>SUM(D8:P8)</f>
        <v>93.56</v>
      </c>
      <c r="D8" s="16">
        <v>18.56</v>
      </c>
      <c r="E8" s="17">
        <v>15.25</v>
      </c>
      <c r="F8" s="16">
        <v>12.07</v>
      </c>
      <c r="G8" s="17">
        <v>13.88</v>
      </c>
      <c r="H8" s="16">
        <v>17.69</v>
      </c>
      <c r="I8" s="17">
        <v>16.11</v>
      </c>
      <c r="J8" s="16"/>
      <c r="K8" s="17"/>
      <c r="L8" s="16"/>
      <c r="M8" s="17"/>
      <c r="N8" s="16"/>
      <c r="O8" s="17"/>
      <c r="P8" s="16"/>
      <c r="Q8" s="17"/>
    </row>
    <row r="9" spans="1:17" ht="15">
      <c r="A9" s="24">
        <f>MAX($A$3:A8)+1</f>
        <v>7</v>
      </c>
      <c r="B9" s="23" t="s">
        <v>32</v>
      </c>
      <c r="C9" s="29">
        <f>SUM(D9:P9)</f>
        <v>79.16</v>
      </c>
      <c r="D9" s="16">
        <v>16.9</v>
      </c>
      <c r="E9" s="17">
        <v>12.5</v>
      </c>
      <c r="F9" s="16">
        <v>11</v>
      </c>
      <c r="G9" s="17">
        <v>11.88</v>
      </c>
      <c r="H9" s="16">
        <v>15.11</v>
      </c>
      <c r="I9" s="17">
        <v>11.77</v>
      </c>
      <c r="J9" s="16"/>
      <c r="K9" s="17"/>
      <c r="L9" s="16"/>
      <c r="M9" s="17"/>
      <c r="N9" s="16"/>
      <c r="O9" s="17"/>
      <c r="P9" s="16"/>
      <c r="Q9" s="17"/>
    </row>
    <row r="10" spans="1:17" ht="15">
      <c r="A10" s="24">
        <f>MAX($A$3:A9)+1</f>
        <v>8</v>
      </c>
      <c r="B10" s="30" t="s">
        <v>173</v>
      </c>
      <c r="C10" s="29">
        <f>SUM(D10:P10)</f>
        <v>53.34</v>
      </c>
      <c r="D10" s="16"/>
      <c r="E10" s="17"/>
      <c r="F10" s="16">
        <v>13.84</v>
      </c>
      <c r="G10" s="17"/>
      <c r="H10" s="16">
        <v>15.13</v>
      </c>
      <c r="I10" s="17">
        <v>24.37</v>
      </c>
      <c r="J10" s="16"/>
      <c r="K10" s="17"/>
      <c r="L10" s="16"/>
      <c r="M10" s="17"/>
      <c r="N10" s="16"/>
      <c r="O10" s="17"/>
      <c r="P10" s="16"/>
      <c r="Q10" s="17"/>
    </row>
    <row r="11" spans="1:17" ht="15">
      <c r="A11" s="24">
        <f>MAX($A$3:A10)+1</f>
        <v>9</v>
      </c>
      <c r="B11" s="30"/>
      <c r="C11" s="29">
        <f>SUM(D11:P11)</f>
        <v>0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</row>
    <row r="12" spans="1:17" ht="15">
      <c r="A12" s="24">
        <f>MAX($A$3:A11)+1</f>
        <v>10</v>
      </c>
      <c r="B12" s="30"/>
      <c r="C12" s="29">
        <f>SUM(D12:P12)</f>
        <v>0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</row>
    <row r="13" spans="1:17" ht="15">
      <c r="A13" s="24">
        <f>MAX($A$3:A12)+1</f>
        <v>11</v>
      </c>
      <c r="B13" s="30"/>
      <c r="C13" s="29">
        <f>SUM(D13:P13)</f>
        <v>0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</row>
    <row r="14" spans="1:17" ht="15">
      <c r="A14" s="24">
        <f>MAX($A$3:A13)+1</f>
        <v>12</v>
      </c>
      <c r="B14" s="30"/>
      <c r="C14" s="29">
        <f>SUM(D14:P14)</f>
        <v>0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</row>
    <row r="15" spans="1:17" ht="15">
      <c r="A15" s="24">
        <f>MAX($A$3:A14)+1</f>
        <v>13</v>
      </c>
      <c r="B15" s="30"/>
      <c r="C15" s="29">
        <f>SUM(D15:P15)</f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</row>
    <row r="16" spans="1:17" ht="15">
      <c r="A16" s="24">
        <f>MAX($A$3:A15)+1</f>
        <v>14</v>
      </c>
      <c r="B16" s="30"/>
      <c r="C16" s="29">
        <f>SUM(D16:P16)</f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2018-05-06T17:42:22Z</dcterms:modified>
  <cp:category/>
  <cp:version/>
  <cp:contentType/>
  <cp:contentStatus/>
</cp:coreProperties>
</file>